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defaultThemeVersion="124226"/>
  <mc:AlternateContent xmlns:mc="http://schemas.openxmlformats.org/markup-compatibility/2006">
    <mc:Choice Requires="x15">
      <x15ac:absPath xmlns:x15ac="http://schemas.microsoft.com/office/spreadsheetml/2010/11/ac" url="/Users/ianclucas/Downloads/"/>
    </mc:Choice>
  </mc:AlternateContent>
  <xr:revisionPtr revIDLastSave="0" documentId="13_ncr:1_{FADA25FD-C182-7A49-81F7-B3D655194ACD}" xr6:coauthVersionLast="47" xr6:coauthVersionMax="47" xr10:uidLastSave="{00000000-0000-0000-0000-000000000000}"/>
  <bookViews>
    <workbookView xWindow="4040" yWindow="-20020" windowWidth="26920" windowHeight="12200" firstSheet="1" xr2:uid="{00000000-000D-0000-FFFF-FFFF00000000}"/>
  </bookViews>
  <sheets>
    <sheet name="Cover Page" sheetId="8" r:id="rId1"/>
    <sheet name="SoS Hazard Log" sheetId="6" r:id="rId2"/>
    <sheet name="1Synchronous Query" sheetId="22" r:id="rId3"/>
    <sheet name="3 Subscriptions " sheetId="23" r:id="rId4"/>
    <sheet name="GPC" sheetId="28" r:id="rId5"/>
    <sheet name="4 Transactional Messaging " sheetId="24" r:id="rId6"/>
    <sheet name="5 Provider &amp; Consumer Hazards " sheetId="9" r:id="rId7"/>
    <sheet name="6 FHIR PDS Read Only" sheetId="31" r:id="rId8"/>
    <sheet name="Risk Matrix" sheetId="1" r:id="rId9"/>
  </sheets>
  <externalReferences>
    <externalReference r:id="rId10"/>
    <externalReference r:id="rId11"/>
    <externalReference r:id="rId12"/>
    <externalReference r:id="rId13"/>
  </externalReferences>
  <definedNames>
    <definedName name="_xlnm._FilterDatabase" localSheetId="2" hidden="1">'1Synchronous Query'!$A$2:$S$64</definedName>
    <definedName name="_xlnm._FilterDatabase" localSheetId="3" hidden="1">'3 Subscriptions '!$A$2:$S$65</definedName>
    <definedName name="_xlnm._FilterDatabase" localSheetId="5" hidden="1">'4 Transactional Messaging '!$A$2:$S$65</definedName>
    <definedName name="_xlnm._FilterDatabase" localSheetId="6" hidden="1">'5 Provider &amp; Consumer Hazards '!$A$4:$AA$67</definedName>
    <definedName name="_xlnm._FilterDatabase" localSheetId="7" hidden="1">'6 FHIR PDS Read Only'!$A$4:$AA$62</definedName>
    <definedName name="_xlnm._FilterDatabase" localSheetId="1" hidden="1">'SoS Hazard Log'!$A$4:$AA$67</definedName>
    <definedName name="Cat_25">'[1]Hazard Log Summary'!$H$1</definedName>
    <definedName name="Certain">'[1]Hazard Log Summary'!$B$1</definedName>
    <definedName name="Consequence">'Risk Matrix'!$D$7:$H$7</definedName>
    <definedName name="Consequence2">[2]Sheet1!$C$11:$C$15</definedName>
    <definedName name="frequency" localSheetId="2">'[3]Risk Matrix'!#REF!</definedName>
    <definedName name="frequency" localSheetId="3">'[3]Risk Matrix'!#REF!</definedName>
    <definedName name="frequency" localSheetId="5">'[3]Risk Matrix'!#REF!</definedName>
    <definedName name="frequency" localSheetId="6">'[3]Risk Matrix'!#REF!</definedName>
    <definedName name="frequency" localSheetId="7">'[3]Risk Matrix'!#REF!</definedName>
    <definedName name="frequency">'[3]Risk Matrix'!#REF!</definedName>
    <definedName name="harm" localSheetId="2">'[3]Risk Matrix'!#REF!</definedName>
    <definedName name="harm" localSheetId="3">'[3]Risk Matrix'!#REF!</definedName>
    <definedName name="harm" localSheetId="5">'[3]Risk Matrix'!#REF!</definedName>
    <definedName name="harm" localSheetId="6">'[3]Risk Matrix'!#REF!</definedName>
    <definedName name="harm" localSheetId="7">'[3]Risk Matrix'!#REF!</definedName>
    <definedName name="harm">'[3]Risk Matrix'!#REF!</definedName>
    <definedName name="Hazardtypelist">#REF!</definedName>
    <definedName name="High">'[1]Hazard Log Summary'!$G$7</definedName>
    <definedName name="High_16">'[1]Hazard Log Summary'!$G$2</definedName>
    <definedName name="High_20">'[1]Hazard Log Summary'!$H$2</definedName>
    <definedName name="Improbable">'[1]Hazard Log Summary'!$B$4</definedName>
    <definedName name="Likelihood">'Risk Matrix'!$C$2:$C$6</definedName>
    <definedName name="Likelihood2">[2]Sheet1!$B$11:$B$16</definedName>
    <definedName name="likelihoodrm" localSheetId="2">'[3]Risk Matrix'!#REF!</definedName>
    <definedName name="likelihoodrm" localSheetId="3">'[3]Risk Matrix'!#REF!</definedName>
    <definedName name="likelihoodrm" localSheetId="5">'[3]Risk Matrix'!#REF!</definedName>
    <definedName name="likelihoodrm" localSheetId="6">'[3]Risk Matrix'!#REF!</definedName>
    <definedName name="likelihoodrm" localSheetId="7">'[3]Risk Matrix'!#REF!</definedName>
    <definedName name="likelihoodrm">'[3]Risk Matrix'!#REF!</definedName>
    <definedName name="Low">'[1]Hazard Log Summary'!$E$7</definedName>
    <definedName name="low_1">'[1]Hazard Log Summary'!$D$5</definedName>
    <definedName name="low_2">'[1]Hazard Log Summary'!$E$5</definedName>
    <definedName name="Low_3">'[1]Hazard Log Summary'!$F$5</definedName>
    <definedName name="Low_4">'[1]Hazard Log Summary'!$G$5</definedName>
    <definedName name="Low_5">'[1]Hazard Log Summary'!$H$5</definedName>
    <definedName name="Low_6">'[1]Hazard Log Summary'!$F$4</definedName>
    <definedName name="Maximum">'[1]Hazard Log Summary'!$H$7</definedName>
    <definedName name="Moderate">'[1]Hazard Log Summary'!$F$7</definedName>
    <definedName name="Moderate_10">'[1]Hazard Log Summary'!$H$4</definedName>
    <definedName name="Moderate_8">'[1]Hazard Log Summary'!$G$4</definedName>
    <definedName name="Moderate_9">'[1]Hazard Log Summary'!$F$3</definedName>
    <definedName name="None">'[1]Hazard Log Summary'!$D$7</definedName>
    <definedName name="Possible">'[1]Hazard Log Summary'!$B$3</definedName>
    <definedName name="_xlnm.Print_Area" localSheetId="2">'1Synchronous Query'!$A$1:$S$64</definedName>
    <definedName name="_xlnm.Print_Area" localSheetId="3">'3 Subscriptions '!$A$1:$S$65</definedName>
    <definedName name="_xlnm.Print_Area" localSheetId="5">'4 Transactional Messaging '!$A$1:$S$65</definedName>
    <definedName name="_xlnm.Print_Area" localSheetId="6">'5 Provider &amp; Consumer Hazards '!$A$3:$AA$67</definedName>
    <definedName name="_xlnm.Print_Area" localSheetId="7">'6 FHIR PDS Read Only'!$A$3:$AA$62</definedName>
    <definedName name="_xlnm.Print_Area" localSheetId="1">'SoS Hazard Log'!$A$3:$AA$67</definedName>
    <definedName name="Probable">'[1]Hazard Log Summary'!$B$2</definedName>
    <definedName name="Remote">'[1]Hazard Log Summary'!$B$5</definedName>
    <definedName name="risk_matrix_scores">'[1]Lists - Do not change'!$A$1:$A$14</definedName>
    <definedName name="Sig_12">'[1]Hazard Log Summary'!$G$3</definedName>
    <definedName name="Sig_15">'[1]Hazard Log Summary'!$H$3</definedName>
    <definedName name="status">'[1]Lists - Do not change'!$E$1:$E$2</definedName>
    <definedName name="YesNo">'[1]Lists - Do not change'!$F$1:$F$2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2" i="31" l="1"/>
  <c r="N62" i="31"/>
  <c r="X61" i="31"/>
  <c r="N61" i="31"/>
  <c r="X60" i="31"/>
  <c r="N60" i="31"/>
  <c r="X59" i="31"/>
  <c r="N59" i="31"/>
  <c r="X58" i="31"/>
  <c r="N58" i="31"/>
  <c r="X57" i="31"/>
  <c r="N57" i="31"/>
  <c r="X56" i="31"/>
  <c r="N56" i="31"/>
  <c r="X55" i="31"/>
  <c r="N55" i="31"/>
  <c r="X54" i="31"/>
  <c r="N54" i="31"/>
  <c r="X53" i="31"/>
  <c r="N53" i="31"/>
  <c r="X52" i="31"/>
  <c r="N52" i="31"/>
  <c r="X51" i="31"/>
  <c r="N51" i="31"/>
  <c r="X50" i="31"/>
  <c r="N50" i="31"/>
  <c r="X49" i="31"/>
  <c r="N49" i="31"/>
  <c r="X48" i="31"/>
  <c r="N48" i="31"/>
  <c r="X47" i="31"/>
  <c r="N47" i="31"/>
  <c r="X46" i="31"/>
  <c r="N46" i="31"/>
  <c r="X45" i="31"/>
  <c r="N45" i="31"/>
  <c r="X44" i="31"/>
  <c r="N44" i="31"/>
  <c r="X43" i="31"/>
  <c r="N43" i="31"/>
  <c r="X42" i="31"/>
  <c r="N42" i="31"/>
  <c r="X41" i="31"/>
  <c r="N41" i="31"/>
  <c r="X40" i="31"/>
  <c r="N40" i="31"/>
  <c r="X39" i="31"/>
  <c r="N39" i="31"/>
  <c r="X38" i="31"/>
  <c r="N38" i="31"/>
  <c r="X37" i="31"/>
  <c r="N37" i="31"/>
  <c r="X36" i="31"/>
  <c r="N36" i="31"/>
  <c r="X35" i="31"/>
  <c r="N35" i="31"/>
  <c r="X34" i="31"/>
  <c r="N34" i="31"/>
  <c r="X33" i="31"/>
  <c r="N33" i="31"/>
  <c r="X32" i="31"/>
  <c r="N32" i="31"/>
  <c r="X31" i="31"/>
  <c r="N31" i="31"/>
  <c r="X30" i="31"/>
  <c r="N30" i="31"/>
  <c r="X29" i="31"/>
  <c r="N29" i="31"/>
  <c r="X28" i="31"/>
  <c r="N28" i="31"/>
  <c r="X27" i="31"/>
  <c r="N27" i="31"/>
  <c r="X26" i="31"/>
  <c r="N26" i="31"/>
  <c r="X25" i="31"/>
  <c r="N25" i="31"/>
  <c r="X24" i="31"/>
  <c r="N24" i="31"/>
  <c r="X23" i="31"/>
  <c r="N23" i="31"/>
  <c r="X22" i="31"/>
  <c r="N22" i="31"/>
  <c r="X21" i="31"/>
  <c r="N21" i="31"/>
  <c r="X20" i="31"/>
  <c r="N20" i="31"/>
  <c r="X19" i="31"/>
  <c r="N19" i="31"/>
  <c r="X18" i="31"/>
  <c r="N18" i="31"/>
  <c r="X17" i="31"/>
  <c r="N17" i="31"/>
  <c r="X16" i="31"/>
  <c r="N16" i="31"/>
  <c r="X15" i="31"/>
  <c r="N15" i="31"/>
  <c r="X14" i="31"/>
  <c r="N14" i="31"/>
  <c r="X13" i="31"/>
  <c r="N13" i="31"/>
  <c r="X12" i="31"/>
  <c r="N12" i="31"/>
  <c r="X11" i="31"/>
  <c r="N11" i="31"/>
  <c r="X10" i="31"/>
  <c r="N10" i="31"/>
  <c r="X9" i="31"/>
  <c r="N9" i="31"/>
  <c r="J22" i="28"/>
  <c r="J21" i="28"/>
  <c r="J20" i="28"/>
  <c r="J19" i="28"/>
  <c r="J18" i="28"/>
  <c r="J17" i="28"/>
  <c r="J16" i="28"/>
  <c r="Q65" i="28"/>
  <c r="Q64" i="28"/>
  <c r="Q63" i="28"/>
  <c r="Q62" i="28"/>
  <c r="Q61" i="28"/>
  <c r="Q60" i="28"/>
  <c r="Q59" i="28"/>
  <c r="Q58" i="28"/>
  <c r="Q57" i="28"/>
  <c r="Q56" i="28"/>
  <c r="Q55" i="28"/>
  <c r="Q54" i="28"/>
  <c r="Q53" i="28"/>
  <c r="Q52" i="28"/>
  <c r="Q51" i="28"/>
  <c r="Q50" i="28"/>
  <c r="Q49" i="28"/>
  <c r="Q48" i="28"/>
  <c r="Q47" i="28"/>
  <c r="Q46" i="28"/>
  <c r="Q45" i="28"/>
  <c r="Q44" i="28"/>
  <c r="Q43" i="28"/>
  <c r="Q42" i="28"/>
  <c r="Q41" i="28"/>
  <c r="Q40" i="28"/>
  <c r="Q39" i="28"/>
  <c r="Q38" i="28"/>
  <c r="Q37" i="28"/>
  <c r="Q36" i="28"/>
  <c r="Q35" i="28"/>
  <c r="Q34" i="28"/>
  <c r="Q33" i="28"/>
  <c r="Q32" i="28"/>
  <c r="Q31" i="28"/>
  <c r="Q30" i="28"/>
  <c r="Q29" i="28"/>
  <c r="Q28" i="28"/>
  <c r="Q27" i="28"/>
  <c r="Q26" i="28"/>
  <c r="Q25" i="28"/>
  <c r="Q24" i="28"/>
  <c r="Q23" i="28"/>
  <c r="Q16" i="28"/>
  <c r="Q15" i="28"/>
  <c r="Q14" i="28"/>
  <c r="Q13" i="28"/>
  <c r="Q12" i="28"/>
  <c r="Q11" i="28"/>
  <c r="Q10" i="28"/>
  <c r="Q9" i="28"/>
  <c r="Q8" i="28"/>
  <c r="Q7" i="28"/>
  <c r="Q6" i="28"/>
  <c r="Q5" i="28"/>
  <c r="Q4" i="28"/>
  <c r="J65" i="28"/>
  <c r="J64" i="28"/>
  <c r="J63" i="28"/>
  <c r="J62" i="28"/>
  <c r="J61" i="28"/>
  <c r="J60" i="28"/>
  <c r="J59" i="28"/>
  <c r="J58" i="28"/>
  <c r="J57" i="28"/>
  <c r="J56" i="28"/>
  <c r="J55" i="28"/>
  <c r="J54" i="28"/>
  <c r="J53" i="28"/>
  <c r="J52" i="28"/>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J23" i="28"/>
  <c r="J15" i="28"/>
  <c r="J14" i="28"/>
  <c r="J13" i="28"/>
  <c r="J12" i="28"/>
  <c r="J11" i="28"/>
  <c r="J10" i="28"/>
  <c r="J9" i="28"/>
  <c r="J8" i="28"/>
  <c r="J7" i="28"/>
  <c r="J6" i="28"/>
  <c r="J5" i="28"/>
  <c r="J4" i="28"/>
  <c r="X67" i="9" l="1"/>
  <c r="N67" i="9"/>
  <c r="X66" i="9"/>
  <c r="N66" i="9"/>
  <c r="X65" i="9"/>
  <c r="N65" i="9"/>
  <c r="X64" i="9"/>
  <c r="N64" i="9"/>
  <c r="X63" i="9"/>
  <c r="N63" i="9"/>
  <c r="X62" i="9"/>
  <c r="N62" i="9"/>
  <c r="X61" i="9"/>
  <c r="N61" i="9"/>
  <c r="X60" i="9"/>
  <c r="N60" i="9"/>
  <c r="X59" i="9"/>
  <c r="N59" i="9"/>
  <c r="X58" i="9"/>
  <c r="N58" i="9"/>
  <c r="X57" i="9"/>
  <c r="N57" i="9"/>
  <c r="X56" i="9"/>
  <c r="N56" i="9"/>
  <c r="X55" i="9"/>
  <c r="N55" i="9"/>
  <c r="X54" i="9"/>
  <c r="N54" i="9"/>
  <c r="X53" i="9"/>
  <c r="N53" i="9"/>
  <c r="X52" i="9"/>
  <c r="N52" i="9"/>
  <c r="X51" i="9"/>
  <c r="N51" i="9"/>
  <c r="X50" i="9"/>
  <c r="N50" i="9"/>
  <c r="X49" i="9"/>
  <c r="N49" i="9"/>
  <c r="X48" i="9"/>
  <c r="N48" i="9"/>
  <c r="X47" i="9"/>
  <c r="N47" i="9"/>
  <c r="X46" i="9"/>
  <c r="N46" i="9"/>
  <c r="X45" i="9"/>
  <c r="N45" i="9"/>
  <c r="X44" i="9"/>
  <c r="N44" i="9"/>
  <c r="X43" i="9"/>
  <c r="N43" i="9"/>
  <c r="X42" i="9"/>
  <c r="N42" i="9"/>
  <c r="X41" i="9"/>
  <c r="N41" i="9"/>
  <c r="X40" i="9"/>
  <c r="N40" i="9"/>
  <c r="X39" i="9"/>
  <c r="N39" i="9"/>
  <c r="X38" i="9"/>
  <c r="N38" i="9"/>
  <c r="X37" i="9"/>
  <c r="N37" i="9"/>
  <c r="X36" i="9"/>
  <c r="N36" i="9"/>
  <c r="X35" i="9"/>
  <c r="N35" i="9"/>
  <c r="X34" i="9"/>
  <c r="N34" i="9"/>
  <c r="X33" i="9"/>
  <c r="N33" i="9"/>
  <c r="X32" i="9"/>
  <c r="N32" i="9"/>
  <c r="X31" i="9"/>
  <c r="N31" i="9"/>
  <c r="X30" i="9"/>
  <c r="N30" i="9"/>
  <c r="X29" i="9"/>
  <c r="N29" i="9"/>
  <c r="X28" i="9"/>
  <c r="N28" i="9"/>
  <c r="X27" i="9"/>
  <c r="N27" i="9"/>
  <c r="X26" i="9"/>
  <c r="N26" i="9"/>
  <c r="X25" i="9"/>
  <c r="N25" i="9"/>
  <c r="X24" i="9"/>
  <c r="N24" i="9"/>
  <c r="X23" i="9"/>
  <c r="N23" i="9"/>
  <c r="X22" i="9"/>
  <c r="N22" i="9"/>
  <c r="X21" i="9"/>
  <c r="N21" i="9"/>
  <c r="X20" i="9"/>
  <c r="N20" i="9"/>
  <c r="X19" i="9"/>
  <c r="N19" i="9"/>
  <c r="X18" i="9"/>
  <c r="N18" i="9"/>
  <c r="X17" i="9"/>
  <c r="N17" i="9"/>
  <c r="X16" i="9"/>
  <c r="N16" i="9"/>
  <c r="X15" i="9"/>
  <c r="N15" i="9"/>
  <c r="X14" i="9"/>
  <c r="N14" i="9"/>
  <c r="P65" i="24"/>
  <c r="I65" i="24"/>
  <c r="P64" i="24"/>
  <c r="I64" i="24"/>
  <c r="P63" i="24"/>
  <c r="I63" i="24"/>
  <c r="P62" i="24"/>
  <c r="I62" i="24"/>
  <c r="P61" i="24"/>
  <c r="I61" i="24"/>
  <c r="P60" i="24"/>
  <c r="I60" i="24"/>
  <c r="P59" i="24"/>
  <c r="I59" i="24"/>
  <c r="P58" i="24"/>
  <c r="I58" i="24"/>
  <c r="P57" i="24"/>
  <c r="I57" i="24"/>
  <c r="P56" i="24"/>
  <c r="I56" i="24"/>
  <c r="P55" i="24"/>
  <c r="I55" i="24"/>
  <c r="P54" i="24"/>
  <c r="I54" i="24"/>
  <c r="P53" i="24"/>
  <c r="I53" i="24"/>
  <c r="P52" i="24"/>
  <c r="I52" i="24"/>
  <c r="P51" i="24"/>
  <c r="I51" i="24"/>
  <c r="P50" i="24"/>
  <c r="I50" i="24"/>
  <c r="P49" i="24"/>
  <c r="I49" i="24"/>
  <c r="P48" i="24"/>
  <c r="I48" i="24"/>
  <c r="P47" i="24"/>
  <c r="I47" i="24"/>
  <c r="P46" i="24"/>
  <c r="I46" i="24"/>
  <c r="P45" i="24"/>
  <c r="I45" i="24"/>
  <c r="P44" i="24"/>
  <c r="I44" i="24"/>
  <c r="P43" i="24"/>
  <c r="I43" i="24"/>
  <c r="P42" i="24"/>
  <c r="I42" i="24"/>
  <c r="P41" i="24"/>
  <c r="I41" i="24"/>
  <c r="P40" i="24"/>
  <c r="I40" i="24"/>
  <c r="P39" i="24"/>
  <c r="I39" i="24"/>
  <c r="P38" i="24"/>
  <c r="I38" i="24"/>
  <c r="P37" i="24"/>
  <c r="I37" i="24"/>
  <c r="P36" i="24"/>
  <c r="I36" i="24"/>
  <c r="P35" i="24"/>
  <c r="I35" i="24"/>
  <c r="P34" i="24"/>
  <c r="I34" i="24"/>
  <c r="P33" i="24"/>
  <c r="I33" i="24"/>
  <c r="P32" i="24"/>
  <c r="I32" i="24"/>
  <c r="P31" i="24"/>
  <c r="I31" i="24"/>
  <c r="P30" i="24"/>
  <c r="I30" i="24"/>
  <c r="P29" i="24"/>
  <c r="I29" i="24"/>
  <c r="P28" i="24"/>
  <c r="I28" i="24"/>
  <c r="P27" i="24"/>
  <c r="I27" i="24"/>
  <c r="P26" i="24"/>
  <c r="I26" i="24"/>
  <c r="P25" i="24"/>
  <c r="I25" i="24"/>
  <c r="P24" i="24"/>
  <c r="I24" i="24"/>
  <c r="P23" i="24"/>
  <c r="I23" i="24"/>
  <c r="P22" i="24"/>
  <c r="I22" i="24"/>
  <c r="P21" i="24"/>
  <c r="I21" i="24"/>
  <c r="P20" i="24"/>
  <c r="I20" i="24"/>
  <c r="P19" i="24"/>
  <c r="I19" i="24"/>
  <c r="P18" i="24"/>
  <c r="I18" i="24"/>
  <c r="P17" i="24"/>
  <c r="I17" i="24"/>
  <c r="P16" i="24"/>
  <c r="I16" i="24"/>
  <c r="P15" i="24"/>
  <c r="I15" i="24"/>
  <c r="P14" i="24"/>
  <c r="I14" i="24"/>
  <c r="P13" i="24"/>
  <c r="I13" i="24"/>
  <c r="P12" i="24"/>
  <c r="I12" i="24"/>
  <c r="P11" i="24"/>
  <c r="I11" i="24"/>
  <c r="P10" i="24"/>
  <c r="I10" i="24"/>
  <c r="P9" i="24"/>
  <c r="I9" i="24"/>
  <c r="P8" i="24"/>
  <c r="I8" i="24"/>
  <c r="P7" i="24"/>
  <c r="I7" i="24"/>
  <c r="P6" i="24"/>
  <c r="I6" i="24"/>
  <c r="P5" i="24"/>
  <c r="I5" i="24"/>
  <c r="P4" i="24"/>
  <c r="I4" i="24"/>
  <c r="P3" i="24"/>
  <c r="I3" i="24"/>
  <c r="P65" i="23"/>
  <c r="I65" i="23"/>
  <c r="P64" i="23"/>
  <c r="I64" i="23"/>
  <c r="P63" i="23"/>
  <c r="I63" i="23"/>
  <c r="P62" i="23"/>
  <c r="I62" i="23"/>
  <c r="P61" i="23"/>
  <c r="I61" i="23"/>
  <c r="P60" i="23"/>
  <c r="I60" i="23"/>
  <c r="P59" i="23"/>
  <c r="I59" i="23"/>
  <c r="P58" i="23"/>
  <c r="I58" i="23"/>
  <c r="P57" i="23"/>
  <c r="I57" i="23"/>
  <c r="P56" i="23"/>
  <c r="I56" i="23"/>
  <c r="P55" i="23"/>
  <c r="I55" i="23"/>
  <c r="P54" i="23"/>
  <c r="I54" i="23"/>
  <c r="P53" i="23"/>
  <c r="I53" i="23"/>
  <c r="P52" i="23"/>
  <c r="I52" i="23"/>
  <c r="P51" i="23"/>
  <c r="I51" i="23"/>
  <c r="P50" i="23"/>
  <c r="I50" i="23"/>
  <c r="P49" i="23"/>
  <c r="I49" i="23"/>
  <c r="P48" i="23"/>
  <c r="I48" i="23"/>
  <c r="P47" i="23"/>
  <c r="I47" i="23"/>
  <c r="P46" i="23"/>
  <c r="I46" i="23"/>
  <c r="P45" i="23"/>
  <c r="I45" i="23"/>
  <c r="P44" i="23"/>
  <c r="I44" i="23"/>
  <c r="P43" i="23"/>
  <c r="I43" i="23"/>
  <c r="P42" i="23"/>
  <c r="I42" i="23"/>
  <c r="P41" i="23"/>
  <c r="I41" i="23"/>
  <c r="P40" i="23"/>
  <c r="I40" i="23"/>
  <c r="P39" i="23"/>
  <c r="I39" i="23"/>
  <c r="P38" i="23"/>
  <c r="I38" i="23"/>
  <c r="P37" i="23"/>
  <c r="I37" i="23"/>
  <c r="P36" i="23"/>
  <c r="I36" i="23"/>
  <c r="P35" i="23"/>
  <c r="I35" i="23"/>
  <c r="P34" i="23"/>
  <c r="I34" i="23"/>
  <c r="P33" i="23"/>
  <c r="I33" i="23"/>
  <c r="P32" i="23"/>
  <c r="I32" i="23"/>
  <c r="P31" i="23"/>
  <c r="I31" i="23"/>
  <c r="P30" i="23"/>
  <c r="I30" i="23"/>
  <c r="P29" i="23"/>
  <c r="I29" i="23"/>
  <c r="P28" i="23"/>
  <c r="I28" i="23"/>
  <c r="P27" i="23"/>
  <c r="I27" i="23"/>
  <c r="P26" i="23"/>
  <c r="I26" i="23"/>
  <c r="P25" i="23"/>
  <c r="I25" i="23"/>
  <c r="P24" i="23"/>
  <c r="I24" i="23"/>
  <c r="P23" i="23"/>
  <c r="I23" i="23"/>
  <c r="P22" i="23"/>
  <c r="I22" i="23"/>
  <c r="P21" i="23"/>
  <c r="I21" i="23"/>
  <c r="P20" i="23"/>
  <c r="I20" i="23"/>
  <c r="P19" i="23"/>
  <c r="I19" i="23"/>
  <c r="P18" i="23"/>
  <c r="I18" i="23"/>
  <c r="P17" i="23"/>
  <c r="I17" i="23"/>
  <c r="P16" i="23"/>
  <c r="I16" i="23"/>
  <c r="P15" i="23"/>
  <c r="I15" i="23"/>
  <c r="P14" i="23"/>
  <c r="I14" i="23"/>
  <c r="P13" i="23"/>
  <c r="I13" i="23"/>
  <c r="P12" i="23"/>
  <c r="I12" i="23"/>
  <c r="P11" i="23"/>
  <c r="I11" i="23"/>
  <c r="P10" i="23"/>
  <c r="I10" i="23"/>
  <c r="P9" i="23"/>
  <c r="I9" i="23"/>
  <c r="P8" i="23"/>
  <c r="I8" i="23"/>
  <c r="P7" i="23"/>
  <c r="I7" i="23"/>
  <c r="P6" i="23"/>
  <c r="I6" i="23"/>
  <c r="P5" i="23"/>
  <c r="I5" i="23"/>
  <c r="P4" i="23"/>
  <c r="I4" i="23"/>
  <c r="P3" i="23"/>
  <c r="I3" i="23"/>
  <c r="P64" i="22"/>
  <c r="I64" i="22"/>
  <c r="P63" i="22"/>
  <c r="I63" i="22"/>
  <c r="P62" i="22"/>
  <c r="I62" i="22"/>
  <c r="P61" i="22"/>
  <c r="I61" i="22"/>
  <c r="P60" i="22"/>
  <c r="I60" i="22"/>
  <c r="P59" i="22"/>
  <c r="I59" i="22"/>
  <c r="P58" i="22"/>
  <c r="I58" i="22"/>
  <c r="P57" i="22"/>
  <c r="I57" i="22"/>
  <c r="P56" i="22"/>
  <c r="I56" i="22"/>
  <c r="P55" i="22"/>
  <c r="I55" i="22"/>
  <c r="P54" i="22"/>
  <c r="I54" i="22"/>
  <c r="P53" i="22"/>
  <c r="I53" i="22"/>
  <c r="P52" i="22"/>
  <c r="I52" i="22"/>
  <c r="P51" i="22"/>
  <c r="I51" i="22"/>
  <c r="P50" i="22"/>
  <c r="I50" i="22"/>
  <c r="P49" i="22"/>
  <c r="I49" i="22"/>
  <c r="P48" i="22"/>
  <c r="I48" i="22"/>
  <c r="P47" i="22"/>
  <c r="I47" i="22"/>
  <c r="P46" i="22"/>
  <c r="I46" i="22"/>
  <c r="P45" i="22"/>
  <c r="I45" i="22"/>
  <c r="P44" i="22"/>
  <c r="I44" i="22"/>
  <c r="P43" i="22"/>
  <c r="I43" i="22"/>
  <c r="P42" i="22"/>
  <c r="I42" i="22"/>
  <c r="P41" i="22"/>
  <c r="I41" i="22"/>
  <c r="P40" i="22"/>
  <c r="I40" i="22"/>
  <c r="P39" i="22"/>
  <c r="I39" i="22"/>
  <c r="P38" i="22"/>
  <c r="I38" i="22"/>
  <c r="P37" i="22"/>
  <c r="I37" i="22"/>
  <c r="P36" i="22"/>
  <c r="I36" i="22"/>
  <c r="P35" i="22"/>
  <c r="I35" i="22"/>
  <c r="P34" i="22"/>
  <c r="I34" i="22"/>
  <c r="P33" i="22"/>
  <c r="I33" i="22"/>
  <c r="P32" i="22"/>
  <c r="I32" i="22"/>
  <c r="P31" i="22"/>
  <c r="I31" i="22"/>
  <c r="P30" i="22"/>
  <c r="I30" i="22"/>
  <c r="P29" i="22"/>
  <c r="I29" i="22"/>
  <c r="P28" i="22"/>
  <c r="I28" i="22"/>
  <c r="P27" i="22"/>
  <c r="I27" i="22"/>
  <c r="P26" i="22"/>
  <c r="I26" i="22"/>
  <c r="P25" i="22"/>
  <c r="I25" i="22"/>
  <c r="P24" i="22"/>
  <c r="I24" i="22"/>
  <c r="P23" i="22"/>
  <c r="I23" i="22"/>
  <c r="P22" i="22"/>
  <c r="I22" i="22"/>
  <c r="P21" i="22"/>
  <c r="I21" i="22"/>
  <c r="P20" i="22"/>
  <c r="I20" i="22"/>
  <c r="P19" i="22"/>
  <c r="I19" i="22"/>
  <c r="P18" i="22"/>
  <c r="I18" i="22"/>
  <c r="P17" i="22"/>
  <c r="I17" i="22"/>
  <c r="P16" i="22"/>
  <c r="I16" i="22"/>
  <c r="P15" i="22"/>
  <c r="I15" i="22"/>
  <c r="P14" i="22"/>
  <c r="I14" i="22"/>
  <c r="P13" i="22"/>
  <c r="I13" i="22"/>
  <c r="P12" i="22"/>
  <c r="I12" i="22"/>
  <c r="P11" i="22"/>
  <c r="I11" i="22"/>
  <c r="P10" i="22"/>
  <c r="I10" i="22"/>
  <c r="P9" i="22"/>
  <c r="I9" i="22"/>
  <c r="P8" i="22"/>
  <c r="I8" i="22"/>
  <c r="P7" i="22"/>
  <c r="I7" i="22"/>
  <c r="P6" i="22"/>
  <c r="I6" i="22"/>
  <c r="P5" i="22"/>
  <c r="I5" i="22"/>
  <c r="P4" i="22"/>
  <c r="I4" i="22"/>
  <c r="P3" i="22"/>
  <c r="I3" i="22"/>
  <c r="X67" i="6"/>
  <c r="N67" i="6"/>
  <c r="X66" i="6"/>
  <c r="N66" i="6"/>
  <c r="X65" i="6"/>
  <c r="N65" i="6"/>
  <c r="X64" i="6"/>
  <c r="N64" i="6"/>
  <c r="X63" i="6"/>
  <c r="N63" i="6"/>
  <c r="X62" i="6"/>
  <c r="N62" i="6"/>
  <c r="X61" i="6"/>
  <c r="N61" i="6"/>
  <c r="X60" i="6"/>
  <c r="N60" i="6"/>
  <c r="X59" i="6"/>
  <c r="N59" i="6"/>
  <c r="X58" i="6"/>
  <c r="N58" i="6"/>
  <c r="X57" i="6"/>
  <c r="N57" i="6"/>
  <c r="X56" i="6"/>
  <c r="N56" i="6"/>
  <c r="X55" i="6"/>
  <c r="N55" i="6"/>
  <c r="X54" i="6"/>
  <c r="N54" i="6"/>
  <c r="X53" i="6"/>
  <c r="N53" i="6"/>
  <c r="X52" i="6"/>
  <c r="N52" i="6"/>
  <c r="X51" i="6"/>
  <c r="N51" i="6"/>
  <c r="X50" i="6"/>
  <c r="N50" i="6"/>
  <c r="X49" i="6"/>
  <c r="N49" i="6"/>
  <c r="X48" i="6"/>
  <c r="N48" i="6"/>
  <c r="X47" i="6"/>
  <c r="N47" i="6"/>
  <c r="X46" i="6"/>
  <c r="N46" i="6"/>
  <c r="X45" i="6"/>
  <c r="N45" i="6"/>
  <c r="X44" i="6"/>
  <c r="N44" i="6"/>
  <c r="X43" i="6"/>
  <c r="N43" i="6"/>
  <c r="X42" i="6"/>
  <c r="N42" i="6"/>
  <c r="X41" i="6"/>
  <c r="N41" i="6"/>
  <c r="X40" i="6"/>
  <c r="N40" i="6"/>
  <c r="X39" i="6"/>
  <c r="N39" i="6"/>
  <c r="X38" i="6"/>
  <c r="N38" i="6"/>
  <c r="X37" i="6"/>
  <c r="N37" i="6"/>
  <c r="X36" i="6"/>
  <c r="N36" i="6"/>
  <c r="X35" i="6"/>
  <c r="N35" i="6"/>
  <c r="X34" i="6"/>
  <c r="N34" i="6"/>
  <c r="X33" i="6"/>
  <c r="N33" i="6"/>
  <c r="X32" i="6"/>
  <c r="N32" i="6"/>
  <c r="X31" i="6"/>
  <c r="N31" i="6"/>
  <c r="X30" i="6"/>
  <c r="N30" i="6"/>
  <c r="X29" i="6"/>
  <c r="N29" i="6"/>
  <c r="X28" i="6"/>
  <c r="N28" i="6"/>
  <c r="X27" i="6"/>
  <c r="N27" i="6"/>
  <c r="X26" i="6"/>
  <c r="N26" i="6"/>
  <c r="X25" i="6"/>
  <c r="N25" i="6"/>
  <c r="X24" i="6"/>
  <c r="N24" i="6"/>
  <c r="X23" i="6"/>
  <c r="N23" i="6"/>
  <c r="X22" i="6"/>
  <c r="N22" i="6"/>
  <c r="X21" i="6"/>
  <c r="N21" i="6"/>
  <c r="X20" i="6"/>
  <c r="N20" i="6"/>
  <c r="X19" i="6"/>
  <c r="N19" i="6"/>
  <c r="X18" i="6"/>
  <c r="N18" i="6"/>
  <c r="X17" i="6"/>
  <c r="N17" i="6"/>
  <c r="X16" i="6"/>
  <c r="N16" i="6"/>
  <c r="X15" i="6"/>
  <c r="N15" i="6"/>
  <c r="X14" i="6"/>
  <c r="N14" i="6"/>
  <c r="X13" i="6"/>
  <c r="N13" i="6"/>
  <c r="N12" i="6"/>
</calcChain>
</file>

<file path=xl/sharedStrings.xml><?xml version="1.0" encoding="utf-8"?>
<sst xmlns="http://schemas.openxmlformats.org/spreadsheetml/2006/main" count="1182" uniqueCount="406">
  <si>
    <t>Likelihood</t>
  </si>
  <si>
    <t>Version Date</t>
  </si>
  <si>
    <t>Author</t>
  </si>
  <si>
    <t>Version</t>
  </si>
  <si>
    <t>Owner</t>
  </si>
  <si>
    <t>Status</t>
  </si>
  <si>
    <t>Prog. Director</t>
  </si>
  <si>
    <t>Sub-Prog / Project</t>
  </si>
  <si>
    <t>Programme</t>
  </si>
  <si>
    <t>Risk</t>
  </si>
  <si>
    <t>Additional Controls</t>
  </si>
  <si>
    <t>Existing Controls</t>
  </si>
  <si>
    <t>Hazard Description</t>
  </si>
  <si>
    <t>Minor</t>
  </si>
  <si>
    <t>Major</t>
  </si>
  <si>
    <t>High</t>
  </si>
  <si>
    <t>Significant</t>
  </si>
  <si>
    <t>Low</t>
  </si>
  <si>
    <t>Description</t>
  </si>
  <si>
    <t>Catastrophic</t>
  </si>
  <si>
    <t>Considerable</t>
  </si>
  <si>
    <t>Very Low</t>
  </si>
  <si>
    <t>Medium</t>
  </si>
  <si>
    <t>Very High</t>
  </si>
  <si>
    <t>Interpretation</t>
  </si>
  <si>
    <t>Death</t>
  </si>
  <si>
    <t>Multiple</t>
  </si>
  <si>
    <t>Permanent life-changing incapacity and any condition for which the prognosis is death or permanent life-changing incapacity; severe injury or severe incapacity from which recovery is not expected in the short term</t>
  </si>
  <si>
    <t xml:space="preserve">Major </t>
  </si>
  <si>
    <t>Single</t>
  </si>
  <si>
    <t>Severe injury or severe incapacity from which recovery is expected in the short term</t>
  </si>
  <si>
    <t>Severe psychological trauma</t>
  </si>
  <si>
    <t xml:space="preserve">Considerable </t>
  </si>
  <si>
    <t>Significant psychological trauma</t>
  </si>
  <si>
    <t xml:space="preserve">Significant </t>
  </si>
  <si>
    <t>Minor injury from which recovery is expected in the short term</t>
  </si>
  <si>
    <t>Minor psychological upset; inconvenience</t>
  </si>
  <si>
    <t xml:space="preserve">Minor </t>
  </si>
  <si>
    <t>Minor injury from which recovery is expected in the short term; minor psychological upset; inconvenience; any negligible consequence</t>
  </si>
  <si>
    <t>Minor injury or injuries from which recovery is not expected in the short term</t>
  </si>
  <si>
    <t xml:space="preserve">Clinical Safety </t>
  </si>
  <si>
    <t>Document Purpose</t>
  </si>
  <si>
    <t>Likelihood Category</t>
  </si>
  <si>
    <t>Very high</t>
  </si>
  <si>
    <t>Certain or almost certain; highly likely to occur</t>
  </si>
  <si>
    <t>Not certain but very possible; reasonably expected to occur in the majority of cases</t>
  </si>
  <si>
    <t>Possible</t>
  </si>
  <si>
    <t>Could occur but in the great majority of occasions will not</t>
  </si>
  <si>
    <t>Very low</t>
  </si>
  <si>
    <t>Negligible or nearly negligible possibility of occurring</t>
  </si>
  <si>
    <t>Severity</t>
  </si>
  <si>
    <t>Severity Classification</t>
  </si>
  <si>
    <t>Unacceptable level of risk</t>
  </si>
  <si>
    <t>Mandatory elimination of hazard or addition of control measure to reduce risk to an acceptable level</t>
  </si>
  <si>
    <t>Undesirable level of risk. Attempts should be made to eliminate the hazard or implement control measures to reduce risk to an acceptable level. Shall only be acceptable when further risk reduction is impractical</t>
  </si>
  <si>
    <t>Acceptable where cost of further reduction outweighs benefits gained or where further risk reduction is impractical</t>
  </si>
  <si>
    <t>Acceptable, no further action required</t>
  </si>
  <si>
    <t>Number of Patients Affected</t>
  </si>
  <si>
    <t>Hazard Assessment</t>
  </si>
  <si>
    <t>Initial Risk</t>
  </si>
  <si>
    <t>Residual  Risk</t>
  </si>
  <si>
    <t>No.</t>
  </si>
  <si>
    <t>Effect</t>
  </si>
  <si>
    <r>
      <rPr>
        <b/>
        <sz val="14"/>
        <color rgb="FF00B050"/>
        <rFont val="Arial"/>
        <family val="2"/>
      </rPr>
      <t>Hazard</t>
    </r>
    <r>
      <rPr>
        <b/>
        <sz val="14"/>
        <rFont val="Arial"/>
        <family val="2"/>
      </rPr>
      <t xml:space="preserve"> </t>
    </r>
  </si>
  <si>
    <t>Harm</t>
  </si>
  <si>
    <r>
      <t xml:space="preserve">Possible </t>
    </r>
    <r>
      <rPr>
        <b/>
        <sz val="14"/>
        <color theme="3" tint="0.39997558519241921"/>
        <rFont val="Arial"/>
        <family val="2"/>
      </rPr>
      <t>Causes</t>
    </r>
  </si>
  <si>
    <t>HIT Design</t>
  </si>
  <si>
    <t>User Training</t>
  </si>
  <si>
    <t>Business Process Change</t>
  </si>
  <si>
    <t>Evidence</t>
  </si>
  <si>
    <t xml:space="preserve">
Initial Risk Assessment</t>
  </si>
  <si>
    <t>Justification</t>
  </si>
  <si>
    <t xml:space="preserve">
Residual Risk Assessment</t>
  </si>
  <si>
    <t xml:space="preserve">Business Process </t>
  </si>
  <si>
    <t xml:space="preserve">SoS does not receive data from providing system. </t>
  </si>
  <si>
    <t xml:space="preserve">Clinician at consuming side is unable to view any additional patient information. </t>
  </si>
  <si>
    <t xml:space="preserve">The patient will not receive the appropriate level of care due to the information not been available at the time to the clinician </t>
  </si>
  <si>
    <t>2. System/connection failure at provider site</t>
  </si>
  <si>
    <t>3. System/connection failure of SoS</t>
  </si>
  <si>
    <t>Data within the message sent by the provider and received by SoS incorrect</t>
  </si>
  <si>
    <t xml:space="preserve">Clinician at consuming side bases the treatment decision on incorrect information </t>
  </si>
  <si>
    <t>Incorrect information could lead to patient harm or death if the information is received incorrectly as the clinician could base their clinical decision and treatment on the information provided.</t>
  </si>
  <si>
    <t>1. Corruption in message between provider and SoS</t>
  </si>
  <si>
    <t>2. Incorrect configuration / mapping</t>
  </si>
  <si>
    <t>There is a delay to SoS receiving the message from the provider</t>
  </si>
  <si>
    <t>There is a delay to the clinician at the consuming side receiving any information</t>
  </si>
  <si>
    <t>Delay in the information been received could lead to a delay in the patients care</t>
  </si>
  <si>
    <t>1. System/connection failure at provider site</t>
  </si>
  <si>
    <t>2. System/connection failure of SoS</t>
  </si>
  <si>
    <t>Rebecca Wilson</t>
  </si>
  <si>
    <t>Transferred</t>
  </si>
  <si>
    <t xml:space="preserve">1. Providing systems are not aware if the message(s) has been sent successfully </t>
  </si>
  <si>
    <t xml:space="preserve">Lee Rickles </t>
  </si>
  <si>
    <t xml:space="preserve">The severity of the hazard cannot be scored as the severity will alter between sites/users. It is therefore the responsibility of the provider/consumer to evaluate the hazards based on their environment and uses of the system. </t>
  </si>
  <si>
    <t xml:space="preserve">On-boarding sites must follow a set specification from both Synanetics and the YHCR Programme Team to ensure they are capable of providing/consumer or in some cases both the data of patients. Within this included is support from the technical and design architects, the project and business analysts. Communication support and also business change is mentioned and advised. This is however the organisations responsivity. </t>
  </si>
  <si>
    <t xml:space="preserve">Various Tasks must be completed prior to joing- technical, IG, Cyber, Communication, UAT, Tests in Test and Clinical Assurance </t>
  </si>
  <si>
    <t>Various Business Process meetings are held between the organisations, the YHCR Programme and Synananetics</t>
  </si>
  <si>
    <t>Clinician at consuming site bases treatment on information provided but may be missing additional, vital information e.g. flags and alerts</t>
  </si>
  <si>
    <t>The consuming system pulls information from SoS relating to an incorrect patient</t>
  </si>
  <si>
    <t xml:space="preserve">Clinician is viewing information for the incorrect patient </t>
  </si>
  <si>
    <t xml:space="preserve">Incorrect patient information would provide the clinician with the wrong information and could lead to patient harm and/or death if treated according to the wrong information </t>
  </si>
  <si>
    <t>Information outside of the specification is sent to SoS by provider</t>
  </si>
  <si>
    <t>Clinician is able to view more data than allowed</t>
  </si>
  <si>
    <t xml:space="preserve">Psychological harm/trauma to the patient </t>
  </si>
  <si>
    <t>Consuming system does not receive requested data from SoS</t>
  </si>
  <si>
    <t>Clinician is not able to view additional patient information</t>
  </si>
  <si>
    <t xml:space="preserve">The clinician is unable to provide a full treatment plan for the patient and lower quality of care due to the information not been available </t>
  </si>
  <si>
    <t>Consuming system receives incorrect information from SoS</t>
  </si>
  <si>
    <t>Clinician bases treatment on incorrect record</t>
  </si>
  <si>
    <t xml:space="preserve">Incorrect information could lead to patient harm and/or death </t>
  </si>
  <si>
    <t>Consuming system displays information in a way that is confusing or unexpected</t>
  </si>
  <si>
    <t>Clinician makes inappropriate treatment decision based on information provided</t>
  </si>
  <si>
    <t xml:space="preserve">Terminology inconsistencies and the structure of the data could lead to confusion and misinterpretation and therefore cause harm to the patient </t>
  </si>
  <si>
    <t>1. consuming system display configuration is not aligned to same mapping structure as providing system</t>
  </si>
  <si>
    <t>Consuming system is unable to access the information despite there being an indication that the information exists</t>
  </si>
  <si>
    <t>Clinician at consuming bases treatment on incomplete record</t>
  </si>
  <si>
    <t xml:space="preserve">As data fields vary between sites various data will be displayed meaning they could be critical information held at one site that is not been displayed in comparison to the other sites that may be displaying that data field, this could lead to the clinician missing crucial information and miss treating the patient resulting in harm </t>
  </si>
  <si>
    <t>Information received by SoS from the provider is out of date</t>
  </si>
  <si>
    <t>Clinician bases treatment on out of date information</t>
  </si>
  <si>
    <t xml:space="preserve">Out of date information could lead to the clinician basing their judgment on the information and lead to the patient receiving the wrong treatment and/or level of care </t>
  </si>
  <si>
    <t xml:space="preserve">SoS received duplicated or conflicting information from from the various providers to one record. </t>
  </si>
  <si>
    <t>Clinician bases treatment on incorrect information</t>
  </si>
  <si>
    <t xml:space="preserve">Clinician treats patient incorrectly according to out of data information causing harm to the patient </t>
  </si>
  <si>
    <t>1. Various sites hold incorrect/out of date patient information in their local record</t>
  </si>
  <si>
    <t>Information exists in the provider system however it is not shared to the consumers as it is out of scope</t>
  </si>
  <si>
    <t xml:space="preserve">1. Only data fields defined within the individuals scope specification are shared, this can vary for each organisation </t>
  </si>
  <si>
    <t xml:space="preserve">Initial Risk Rating </t>
  </si>
  <si>
    <t>Residual Hazard Risk Rating</t>
  </si>
  <si>
    <t>Hazard Name</t>
  </si>
  <si>
    <t>Potential Clinical Impact</t>
  </si>
  <si>
    <t>Possible Causes</t>
  </si>
  <si>
    <t>Consequence</t>
  </si>
  <si>
    <t>Design</t>
  </si>
  <si>
    <t>Test</t>
  </si>
  <si>
    <t>Training</t>
  </si>
  <si>
    <t>BPC</t>
  </si>
  <si>
    <t>Summary of Actions</t>
  </si>
  <si>
    <t>Open</t>
  </si>
  <si>
    <t>1-This could be because the providing system has an error, SoS has downtime or the consuming sites connection is lost</t>
  </si>
  <si>
    <t>1-error when mapping data fields at the consuming site</t>
  </si>
  <si>
    <t>1. System Latency</t>
  </si>
  <si>
    <t xml:space="preserve">1. Providing system sends incorrect patient record to SoS- this would be due to human error as the providers will have been clinically assured </t>
  </si>
  <si>
    <t>1- The providing site has shared more data fields than originally agreed and these will not have been clinically assured by YHCR</t>
  </si>
  <si>
    <t xml:space="preserve">Corruption in message between SoS and Consumer- the data fields agreed should have been clinical assured by the YHCR so this is unlikely </t>
  </si>
  <si>
    <t xml:space="preserve">Additional Controls should be added by the provider/consumer, these should be relevant to your own organisation. </t>
  </si>
  <si>
    <t>data is corrupted through faulty disks or a software error to an extent that is causes a loss of service.</t>
  </si>
  <si>
    <t>a software update introduces a fault.</t>
  </si>
  <si>
    <t>a DNS, firewall configuration change or a certificate revocation denies access to an individual participant.</t>
  </si>
  <si>
    <t>planned maintenance results in downtime.</t>
  </si>
  <si>
    <t>a data provider supplies only subset of data known to the care provider. For example, data may be available for only a subset of services performed.</t>
  </si>
  <si>
    <t>a software fault leads to data being lost in transit.</t>
  </si>
  <si>
    <t>Service is Non-Performant</t>
  </si>
  <si>
    <t>a poorly performant data providers impacts overall System of Systems performance.</t>
  </si>
  <si>
    <t xml:space="preserve">This is personal to each provider and consumer, please decide if these Hazards are applicable and transfer to your own Hazard log, apply the design fetures and mitigate accordingly. </t>
  </si>
  <si>
    <t>YHCR SoS</t>
  </si>
  <si>
    <t xml:space="preserve">Minutes of the meetings held are recorded. Meetings take place regularly. Various groups are embedded- Clinical and Technical Design Authority group. Change Advisory Board etc. </t>
  </si>
  <si>
    <t>Patient may be mis treated as all information is not visible at that time, the clinician may assume their clinical decision on the information only displayed</t>
  </si>
  <si>
    <t xml:space="preserve">Hazard </t>
  </si>
  <si>
    <t>Num</t>
  </si>
  <si>
    <t>Service is Unavailable, or Access is Denied</t>
  </si>
  <si>
    <t>A data consumer is either unable to connect to the System of Systems or their connection is rejected. Care professionals are unable to access data about their patient or client which is held by care settings other than their own</t>
  </si>
  <si>
    <t xml:space="preserve">Use of the System-of-Systems is limited to 5 participants with point to point data access requirements. The information available is new to clinicians and established care practises have operated until recently without access to regional data. Clinicians will revert easily to previous ways of working. 
Client software will be aware of a dropped connection and will be able to inform clinicians that a fault has occurred. Clinicians will be able to distinguish no data being available from a fault preventing access.
</t>
  </si>
  <si>
    <t>a hardware or software fault results in system unavailability</t>
  </si>
  <si>
    <t xml:space="preserve">Software components are hosted in a virtualised environment on hardware with inbuilt redundancy. The hypervisor provides for high availability and will automatically re-instantiate non-functional components.
Components are monitored and a service desk automatically informed of a range of conditions. Service availability could be monitored using an external arbiter if a use case were to justify it.
Faults are logged and it is possible to establish the root cause of a failure.
</t>
  </si>
  <si>
    <t>Service availability could be monitored using an external arbiter if a use case were to justify it.</t>
  </si>
  <si>
    <t>data is corrupted through faulty disks or a software error to an extent that is causes a loss of service</t>
  </si>
  <si>
    <t>Components are designed to be stateless where possible with few dependencies on data. Exceptions are configuration data, the master patient index, consent policies, master records for patient, practitioners and organisations. A copy of configurations is held in a source control repository and other data is backed up daily. A backup can be restored within two hours. 
Master data can be recreated by replaying messages from participants and other sources.
.</t>
  </si>
  <si>
    <t xml:space="preserve">Firewall and certificate changes are controlled by a Change Advisory Board.
Certificate signing and revocation is software controlled and audited. Only privileged system administrators are able to revoke a certificate.
Mutual TLS authentication is not operational. A participant will not be denied access because of a DNS entry.
</t>
  </si>
  <si>
    <t xml:space="preserve">Software changes are controlled by a Change Advisory Board. All changes must be accompanied by a remediation plan.
Software is subjected to continuous integration testing which highlights regressive behaviour.
Software source code is maintained in a public source code repository. Problematic changes can be easily backed out.
</t>
  </si>
  <si>
    <t>Maintenance is controlled by a Change Advisory Board</t>
  </si>
  <si>
    <t xml:space="preserve">Maintenance is controlled by a Change Advisory Board 
Any maintenance requiring downtime will be scheduled outside of peak operational hours
</t>
  </si>
  <si>
    <t>an erroneous consent policy denies access to all data to an individual participant</t>
  </si>
  <si>
    <t xml:space="preserve">During this phase consent policies are likely to be simple and binary: to allow all data or no data in a given context. The potential for mistake is low,
Policies will be applied by a system administrator who has been trained in the potential for impacting service availability.
</t>
  </si>
  <si>
    <t>Software changes are controlled by a Change Advisory Board. All changes must be accompanied by a remediation plan; Software changes move through a staging environment prior to application to live. The staging environment has data which is representative of live and endpoint simulators which replicate the behaviour of data providers</t>
  </si>
  <si>
    <t>Software is subjected to continuous integration testing which highlights regressive behaviour.</t>
  </si>
  <si>
    <t>Query Results are Corrupted</t>
  </si>
  <si>
    <t>Data returned from the System of Systems to a data consumer are not reflective of data supplied by data providers.</t>
  </si>
  <si>
    <t>Clinicians are making decisions based on data returned by the System of Systems. Data corruption may be subtle and undetectable by the clinician. The wrong decision could adversely impact the care of a patient. Use of the System-of-Systems is limited to 5 participants and the impact will be localised.</t>
  </si>
  <si>
    <t>Possible cause: a software fault corrupts FHIR resources in transit.</t>
  </si>
  <si>
    <t xml:space="preserve">Corruption to the structure of FHIR resources will result in them being unreadable by client software. Guidance provided to data consumers recommends that the end-user is informed of detectable data errors so reducing the possibility of misinformed decision.
FHIR resources can optionally be validated against schemas and coding systems prior to release by the System of Systems. Validation is enabled after any software upgrade or after onboarding a participant.
Software is coded to a design which minimises manipulation for resource content to a few essential operations.
</t>
  </si>
  <si>
    <t>: deduplication rules cause references to local resource to be replaced with a reference to a regional resource representing a different concept</t>
  </si>
  <si>
    <t xml:space="preserve">Only patients, practitioner and organisation references are deduplicated. Deduplication is made on a deterministic basis (i.e. a simple identifier is used to determine resource equivalence). This is simple to test, and behaviour is predictable.
Automated tests validate regional resource references for 100+ sample queries aligned with wave 1 use cases.
</t>
  </si>
  <si>
    <t>Software is coded to a design which minimises manipulation for resource content to a few essential operations</t>
  </si>
  <si>
    <t>FHIR resources can optionally be validated against schemas and coding systems prior to release by the System of Systems. Validation is enabled after any software upgrade or after onboarding a participant.</t>
  </si>
  <si>
    <t>Query Results are Incomplete</t>
  </si>
  <si>
    <t>A result set returned to a data consumer is missing data items which are known to one or more data providers.</t>
  </si>
  <si>
    <t xml:space="preserve">Clinicians are making decisions based on information returned by the System of Systems. An absence of data may cause an incorrect decision to be made with consequences for the patient. However, participation in the YHCR is limited to 5 organisations, data available is inherently incomplete, and this will be known to users. No reliance will be made on data completeness. </t>
  </si>
  <si>
    <t>a data provider is inaccessible due to a network failure or other technical problem and no data can be obtained from this source for a period of time.</t>
  </si>
  <si>
    <t xml:space="preserve">The System-of-Systems inserts information into the result set returned to the data consumer detailing that the data provider is unavailable. Client software can inform users that data is missing from potential sources.
Guidance provided to data consumers recommends that the end-user is informed of reported data quality issues so reducing the possibility of misinformed decision.
Connectivity is monitored and a service desk automatically informed if a connection is unavailable for an extended period. 
</t>
  </si>
  <si>
    <t>Wave 1 participants are going live with point to point use cases for which data availability has been established as a prerequisite.</t>
  </si>
  <si>
    <t>Automated tests validate regional resource references for 100+ sample queries aligned with wave 1 use cases</t>
  </si>
  <si>
    <t>an erroneous consent policy results in data being wrongly withheld</t>
  </si>
  <si>
    <t>In this mode of use, performance is critical to the user experience. Queries are executed synchronously, and the latency of the System of Systems directly impacts the usability of client software.</t>
  </si>
  <si>
    <t>Use of the System-of-Systems is limited to 5 participants with point to point data access requirements. The information available is new to clinicians and established care practises have operated until recently without access to regional data. Clinicians who are intolerant of poorly performant software will revert to previous methods.</t>
  </si>
  <si>
    <t xml:space="preserve"> poorly designed client software results in a concentration of service demand which impacts performance for other data consumers.</t>
  </si>
  <si>
    <t xml:space="preserve">Application level monitoring tracks transaction round-trip time. A service desk is alerted if sustained round-trip times rises above a configurable level. 
Individual data consumers access rights can be suspended.
Data consumers are only accepted as participants following an onboarding process which involves assuring the interactions between client software and the System of Systems.
</t>
  </si>
  <si>
    <t xml:space="preserve">Connections form the System-of-Systems to data providers time out after a configurable period. The System-of-Systems inserts information into the result set returned to the data consumer detailing that data from particular data providers is not available. Client software can inform users that data is missing from potential sources.
The regional FHIR Proxy has been performance tested on data volumes which are representative of those encountered at a major care setting. Response times for typical queries are in the order of 200ms on moderately sized server (4 core).
</t>
  </si>
  <si>
    <t>cumulative demand from all data consumers exceeds capacity of System of Systems</t>
  </si>
  <si>
    <t xml:space="preserve">The System-of-Systems has been sized to support the known use cases of the 5 pilot participants. The System-of-Systems has been stress tested to prove support for a sustained demand of 10 queries per second.
The System-of-Systems is hosted on a virtualised environment and the solution has been architected to efficiently utilise available CPU cores. Subject to software license considerations, the platform can be scaled fluidly. 
</t>
  </si>
  <si>
    <t>a software update introduces a fault</t>
  </si>
  <si>
    <t>New subscriptions cannot be registered by data consumers. Data providers are unable to send notification of an event matching a subscription</t>
  </si>
  <si>
    <t>There are only a few use cases among the pilot organisations which rely on subscriptions. Of these only one is time critical: notification to a metal health care team that a ‘frequent-flyer’ has contacted 111 or 999. The impact of a subscription notification not reaching the care team has low clinical impact: a patient is unnecessarily attended to by an ambulance. Non-time critical subscription usage is not impacted so long as data is not lost due an outage and the outage is resolved within a few hours.</t>
  </si>
  <si>
    <t>: data is corrupted through faulty disks or a software error to an extent that is causes a loss of service.</t>
  </si>
  <si>
    <t xml:space="preserve">Components are designed to be stateless where possible with few dependencies on data. Exceptions are configuration data, the master patient index, consent policies, master records for patient, practitioners and organisations. A copy of configurations is held in a source control repository and other data is backed up daily. A backup can be restored within two hours. 
Master data can be recreated by replaying messages from participants and other sources. In particular, subscription data can be recreated by querying the subscription resources from the providers.
</t>
  </si>
  <si>
    <t>a DNS, firewall configuration change or a certificate revocation denies access to an individual participant</t>
  </si>
  <si>
    <t xml:space="preserve">Firewall and certificate changes are controlled by a Change Advisory Board.
Certificate signing and revocation is software controlled and audited. Only privileged system administrators can revoke a certificate.
Mutual TLS authentication is not operational. A participant will not be denied access because of a DNS entry.
</t>
  </si>
  <si>
    <t>: a software update introduces a fault</t>
  </si>
  <si>
    <t>planned maintenance results in downtime</t>
  </si>
  <si>
    <t>Subscription and related data is corrupted</t>
  </si>
  <si>
    <t xml:space="preserve">Data provided via the System-of-Systems through the subscription mechanism to a data consumer is not reflective of data supplied by data providers. </t>
  </si>
  <si>
    <t xml:space="preserve">Use cases are targeted to process improvement rather than informing clinical decisions. Data corruption might lead to inefficiencies in clinical processes but will have low impact on patient safety. </t>
  </si>
  <si>
    <t>a software fault corrupts FHIR resources delivered through a subscription notification.</t>
  </si>
  <si>
    <t xml:space="preserve">Model consumer software, as developed by the YHCR, validates the structure of FHIR resources and rejects an attempt to deliver a subscription notification with an invalid payload.
The System-of-Systems logs and monitors consumer responses and operators are promptly informed of failed delivery attempts.
Subscription notifications use the same processing pathway as the much higher volume synchronous query pattern. The same validation is possible, and any software faults are likely to manifest themselves initially through user interfaces used for direct care. 
Software is coded to a design which minimises manipulation for resource content to a few essential operations.
</t>
  </si>
  <si>
    <t>a software fault corrupts FHIR subscriptions distributed to data providers</t>
  </si>
  <si>
    <t xml:space="preserve">General corruption to the structure of the FHIR resource will be detected by the receiving data provider. The model FHIR proxy validates resource structure and rejects an attempt to create an invalid subscription.  
The System-of-Systems logs, and monitors consumer responses and operators are promptly informed of failed delivery attempts.
Corruption of the FHIR search path is possible and may lead to inoperable subscriptions or incorrect event notifications. Software units that manipulate search paths are tested using test plans based on pilot use cases. Corruption can be automatically rectified by revoking the original subscription and replaying the subscription made with the System of Systems
</t>
  </si>
  <si>
    <t>Subscriptions or notifications are lost in transit</t>
  </si>
  <si>
    <t xml:space="preserve">Subscriptions are either not dispatched by the System-of-Systems to relevant data providers or subscription results are not returned to subscribing data consumers. The effect being that the notifications which are expected by a data consumer do not arrive.
Patient-centric subscriptions should be dispatched to all data providers who have registered contact with the patient with the System of Systems. Other subscriptions should be dispatched to all data providers. Any deviation from this rule is incorrect behaviour and will result in lost data.
Subscription results received by the System-of-Systems should be dispatched to all data consumers making the subscription.
</t>
  </si>
  <si>
    <t>Use cases are targeted at process improvement rather than informing clinical decisions. Incorrect subscription dispatch will result in events not being communicated to data consumers. This might lead to inefficiencies in clinical processes but will have low impact on patient safety.</t>
  </si>
  <si>
    <t>an incorrect misconfiguration of the participant registry associates a logical provider identity with a different provider’s endpoint address. As a consequence, subscriptions are registered with the wrong provider</t>
  </si>
  <si>
    <t xml:space="preserve">Configuration changes are controlled by a Change Advisory Board. All changes must be accompanied by a remediation plan.
Automated implementation testing using messages containing synthetic data can ensure routing of messages is correct.
The same endpoint address will be used for subscriptions as for synchronous query. Mis-registration will be apparent during the onboarding process.
</t>
  </si>
  <si>
    <t>a misconfiguration of the provider registry records an invalid endpoint address. As a consequence, subscriptions are not registered</t>
  </si>
  <si>
    <t xml:space="preserve">Outgoing subscriptions are processed from a persistent message queue. An invalid endpoint address would cause the dispatching process to error and for the message to be suspended. Monitoring software alerts operators of the error, the endpoint address will be corrected, and service resumed without data loss. </t>
  </si>
  <si>
    <t>: a misconfiguration at a data provider causes the data provider to register their patient contact with a different provider. As a consequence patient centric subscriptions are registered with the wrong provider</t>
  </si>
  <si>
    <t xml:space="preserve">An onboarding process validates that that PIX registrations are being made correctly at the point of go-live. </t>
  </si>
  <si>
    <t>an operator erroneously or maliciously corrupts PIX data. As a consequence, patient centric subscriptions are not registered with providers</t>
  </si>
  <si>
    <t xml:space="preserve">Database access is restricted to small number of administrators with individual login credentials.
Database operations are audited, and audit records are periodically reviewed by an independent supervisor who does not have database administration privileges
</t>
  </si>
  <si>
    <t>: a data provider registers a new patient contact with the System of Systems. A software error prevents patient-centric subscriptions for the patient being dispatched to the provider.</t>
  </si>
  <si>
    <t xml:space="preserve">Software development is test led. Automated tests validate PIX processing and specifically the issuance of subscriptions based on new patient contact. </t>
  </si>
  <si>
    <t>a software fault leads to subscription results being lost in transit</t>
  </si>
  <si>
    <t xml:space="preserve">Software development is test led. Automated tests prove operation of message pathways responsible for delivering subscription results.
Audit records are written of all subscription results received and dispatched. A fault can be detected and diagnosed.
Software logs record all processing data processing errors. An operator is autromatically alerted of all logged errors. Should an error be identified then Service Management ITIL processes are followed to formalise incident reporting and resolution through to software delivery and fix.
</t>
  </si>
  <si>
    <t>data consumer endpoint is unavailable</t>
  </si>
  <si>
    <t xml:space="preserve">Automated monitoring software provides notification of endpoint unavailability and queue levels to technical staff for action.
Support staff work with appropriate data consumer technical representatives to resolve.
Message queues are persisted. No data loss results from a failure to dispatch a notification.
</t>
  </si>
  <si>
    <t xml:space="preserve">Subscriptions are inherently asynchronous in nature and so some delay between an event occurring and subscriber being notified is to be expected. The delay that is acceptable depends on the use case to which the technology is applied.
Terms of service for the System-of-Systems will be published and these will include a maximum latency for subscription delivery (within the boundary of responsibility and subject to performance of data consuming endpoints). This will be a key consideration for participants when designing services and it is reasonable to expect non-compliance to have significant consequences.
Of particular concern is poor performance which causes subscription throughput to fall below the rate at which subscription or notifications are delivered to the System-of-Systems for processing for an extended period of time. Such a situation could overload the service, disrupting service availability for an extended period of time and potentially impacting other modes of use
</t>
  </si>
  <si>
    <t>poorly designed message pathway configuration results in a bottleneck at a particular processing step</t>
  </si>
  <si>
    <t xml:space="preserve">The software is performance tested. 
The pilot use cases are well understood, and the software can be tested with use cases which accurately reflect actual usage. It is unlikely that novel processing requirements will be encountered in live operation.
The message pathway is configured as a series of independent components. A poorly performing component results is a message queue building up. The queue is persistent, and no message loss will occur.
Monitoring software tracks message queue sizes. A service desk is alerted if sustained queueing rises above a configurable level. 
Message deliveries to endpoints are not guaranteed to be in order (e.g. sequential streams). Message queues can be processed by components operating in parallel to improve throughput.
Message delivery configuration settings (e.g. Connection timeouts, retry settings) can be altered to achieve optimal throughput.
The computing resources allocated to each component can be altered to remove bottlenecks.
</t>
  </si>
  <si>
    <t>: an individual subscription source floods the service with, possibly, incorrect subscriptions or notifications</t>
  </si>
  <si>
    <t xml:space="preserve">Pilot use cases are well understood with predictable transaction volume. Unusually high transaction volumes are likely to indicate a fault at a data provider or consumer.
If queuing thresholds are exceeded, then system operators are informed via monitoring software and can limit access to the inbound organisation that is causing the flood of inbound messages until the fault has been corrected
</t>
  </si>
  <si>
    <t>cumulative demand by all subscription sources exceeds capacity of System of Systems.</t>
  </si>
  <si>
    <t xml:space="preserve">The System-of-Systems has been sized to support the known use cases of the 5 pilot participants. 
The System-of-Systems is hosted on a virtualised environment and the solution has been architected to efficiently utilise available CPU cores. Subject to software license considerations, the platform can be scaled fluidly
</t>
  </si>
  <si>
    <t>: a denial of service attack reduces capacity available for legitimate users</t>
  </si>
  <si>
    <t xml:space="preserve">Access to the service is restricted to HSCN.
The service is hosted at a major NHS Acute Hospital with infrastructure designed to meet its obligation under the EUs Network and Information Security Directive and specifically includes firewalls designed to withstand denial of service attacks.
Identity and access management security has been designed to allow legitimate transactions to be easily distinguished from illegitimate ones with substantial processing.
</t>
  </si>
  <si>
    <t>A data provider is either unable to connect to the System-of-Systems or their connection is rejected. The System-of-Systems cannot be used to dispatch a message or send an acknowledgement. The designation of the Systems of Systems transactional messaging pattern as unreliable places responsibility on participants to operate persistent message queues.  If a message or acknowledgement cannot be dispatched via the System-of-Systems, then the message will be held by the dispatcher in a persistent queue and dispatch will be reattempted sometime later. Transient loss of service will cause a delay in message delivery but not message loss</t>
  </si>
  <si>
    <t xml:space="preserve">The first wave pilots have 2 use cases for transactional messaging:
• the delivery of a transfer of care from an ambulance to an emergency department;
• the referral of a cancer patient from a secondary to a tertiary care provider.
The first of these use cases is time sensitive in that the transfer of care should arrive in ED before the patient. Delay in dispatching the acknowledgement has no clinical impact.
If the transfer of care does not arrive then the handover will follow existing procedures involving extracting a PDF from the ambulance system and uploading it to the ED system. This might result in a delay in care being provided to a patient in a critical condition.
There will be no impact of a transient outage lasted less than a few hours for the second use case.
</t>
  </si>
  <si>
    <t xml:space="preserve">Components are designed to be stateless where possible with few dependencies on data. Message data is transient, however historic data is backed up daily until retention rules mean data is purged. A backup can be restored within two hours. 
Message data can be recreated and replayed by replaying messages from provider sources
</t>
  </si>
  <si>
    <t xml:space="preserve">Firewall and certificate changes are controlled by a Change Advisory Board.
Certificate signing and revocation is software controlled and audited. Only privileged system administrators can revoke a certificate.
Mutual TLS authentication is not operational. A participant will not be denied access because of a DNS entry
</t>
  </si>
  <si>
    <t>Planned maintenance results in downtime</t>
  </si>
  <si>
    <t>Messages are Corrupted</t>
  </si>
  <si>
    <t>Transactional data provided via the System-of-Systems to a data consumer is not reflective of data supplied by data providers. Transactions are typically used notify clinicians at one care setting of care provided at another. Corruption to the structure of data will likely render the transaction un-processable. Receiving systems will report an error and corrective action undertaken. More subtle corruption of data may be undetectable and lead to incorrect interpretation of the transaction</t>
  </si>
  <si>
    <t xml:space="preserve">The 2 use cases of the first wave care are orientated to the provision of direct care and so any subtle corruption of data could result in inappropriate care being provided with serious clinical consequences. Structural corruption which leaves a transaction un-processable will impact the time critical use case severely and result in clinicians reverting to contingency processes.
For non-time critical use cases there would be an opportunity to respond to the problem and correct the data but would add additional load on to clinicians
</t>
  </si>
  <si>
    <t>a software fault corrupts message content in transit</t>
  </si>
  <si>
    <t xml:space="preserve">The message pathway for transactional messaging does not manipulate message content. The body of message is treated as an atomic unit and is delivered to a recipient in the form that it was received by the System of Systems. Corruption is unlikely.
Sysstem testing has been targeted to testing known use cases.
A service desk operates and will respond to issues encountered by message recipients. 24x7 support arrangements are in place. 
</t>
  </si>
  <si>
    <t>Messages are lost in transit</t>
  </si>
  <si>
    <t>Messages or acknowledgements are not dispatched to their intended recipients by the System of Systems. The failure my be transient, in which case the message or acknowledgement will be resent by its sender in accordance with the reliable messaging paradigm, or the failure may be systematic, in which case retry attempts are also lost. Transient failures appear to participants as though the System-of-Systems is non-performant and the hazard is considered in detail under D4. The clinical impact, controls and mitigations detailed here are for systematic failures</t>
  </si>
  <si>
    <t xml:space="preserve">Pilot use cases are improvements to existing processes and fall back way of working exist.
Sending systems are aware that a transaction has been lost: the reliable messaging paradigm requires messages to be acknowledged. Message loss is visible.
</t>
  </si>
  <si>
    <t>a misconfiguration of the defined message pathway in System of Systems. Most likely due to a software upgrade or problem with configuration management processes</t>
  </si>
  <si>
    <t xml:space="preserve">Configuration changes are controlled by a Change Advisory Board. All changes must be accompanied by a remediation plan.
Automated implementation testing using messages containing synthetic data can ensure routing of messages is correct.
Guidance provided to data providers recommends that an operator informed of reported data delivery issues so allowing problems to be rectified in a timely manner.
The System-of-Systems records and audit record for all messages received and dispatched. Lost messages can be traced.
Automated tests ensure messages traverse System-of-Systems correctly and are delivered to their respective organisation endpoint.
The message pathway in the System-of-Systems is componentised. Components draw messages from persistent message queues. A failure of a component results in que build up. Automated monitoring software alerts operators if a queue exceeds a configurable threshold.
</t>
  </si>
  <si>
    <t>an incorrect misconfiguration of the participant registry associates a logical participant identity with a different participant’s messaging endpoint address. Consequently, messages are sent to the wrong provider</t>
  </si>
  <si>
    <t xml:space="preserve">Configuration changes are controlled by a Change Advisory Board. All changes must be accompanied by a remediation plan.
Automated implementation testing using messages containing synthetic data can ensure routing of messages is correct.
The message header includes a recipient identifier. A correctly configured recipient message endpoint will reject the attempt to dispatch the message. The Systems of Systems would alert an operator.
</t>
  </si>
  <si>
    <t>a misconfiguration of the participant registry records an invalid endpoint address. Consequently, subscriptions are not registered</t>
  </si>
  <si>
    <t xml:space="preserve">Outgoing messages are drawn from a persistent message queue. An invalid endpoint address would cause the dispatching process to error and for the message to be suspended. Monitoring software alerts operators of the error, the endpoint address will be corrected, and service resumed without data loss. </t>
  </si>
  <si>
    <t>participant endpoint is unavailable</t>
  </si>
  <si>
    <t xml:space="preserve">Automated monitoring software provides notification of endpoint unavailability and queue levels to technical staff for action.
Support staff work with appropriate participant technical representatives to resolve.
Message queues are persisted. No data loss results from a failure to dispatch a message
</t>
  </si>
  <si>
    <t xml:space="preserve">The service is inherently asynchronous in nature and so some delay between an event occurring at a data provider and a data consumer being notified is to be expected. The delay that is acceptable depends on the use case to which the technology is applied.
Terms of service for the System-of-Systems will be published and these will include a maximum latency for message delivery (within the boundary of responsibility and subject to performance of data consuming endpoints). This will be a key consideration for participants when designing services and it is reasonable to expect non-compliance to have significant consequences
</t>
  </si>
  <si>
    <t>poorly designed message delivery configuration results in a concentration of service demand such as message queueing which impacts performance for other data consumers</t>
  </si>
  <si>
    <t xml:space="preserve">The software is performance tested. 
The pilot use cases are well understood, and the software can be tested with use cases which accurately reflect actual usage. It is unlikely that novel processing requirements will be encountered in live operation.
The message pathway is configured as a series of independent components. A poorly performing component results is a message queue building up. The queue is persistent, and no message loss will occur.
Monitoring software tracks message queue sizes. A service desk is alerted if sustained queueing rises above a configurable level. 
Message deliveries to endpoints are not guaranteed to be in order (e.g. sequential streams). Message queues can be parallel processed to ensure optimal delivery times.
The computing resources allocated to each component can be altered to remove bottlenecks.
</t>
  </si>
  <si>
    <t>Data providers flood inbound endpoints affecting overall System-of-Systems performance.</t>
  </si>
  <si>
    <t xml:space="preserve">Pilot use cases are well understood with predictable transaction volume. Unusually high transaction volumes are likely to indicate a fault at a data provider or consumer.
If queuing thresholds are exceeded, then system operators are informed via monitoring software and can limit access to the inbound organisation that is causing the flood of inbound messages.
</t>
  </si>
  <si>
    <t>cumulative data provision by all data providers exceeds capacity of System of Systems</t>
  </si>
  <si>
    <t>All</t>
  </si>
  <si>
    <t>The organisational responsible for the DCB 0160 MUST apply some additional controls as detailed in the clinical safety report.</t>
  </si>
  <si>
    <t xml:space="preserve">Please Refer to the SoS Hazard Log tabbed below for the individual message type design descriptions.: 1- Synchronous Query 3-Subscriptions 4-Transacational Messaging.  </t>
  </si>
  <si>
    <t xml:space="preserve">To provide the Hazard Log for all on-boarding and current on-boarded sites. Share visibility of the Hazards that may be relevant to their organisation. This provides the hazards for SoS, gives examples of some generic Hazards which may be relevant to both providers and consumers. Please Note: These may change over time and will be updated where possible, always refer to the YHCR's CSO for the latest version for each organisation. </t>
  </si>
  <si>
    <t>Complete</t>
  </si>
  <si>
    <t>Hazard type</t>
  </si>
  <si>
    <t>Hazard name</t>
  </si>
  <si>
    <t>Hazard description</t>
  </si>
  <si>
    <t>Potential clinical impact</t>
  </si>
  <si>
    <t>Possible causes</t>
  </si>
  <si>
    <t>HTML</t>
  </si>
  <si>
    <t>The HTML view headings are not directly aligned to the Professional Record Standards Body (PRSB), CRE or other professional standard headings</t>
  </si>
  <si>
    <t xml:space="preserve">
The specification may not match existing standards or record structures - for example, PRSB standards, Summary Care Record, or other systems where section headings have an agreed and/or widely used format.
Some users will be using GP Connect alongside or in addition to the Summary Care Record. There are a number of differences to the way each application displays the data. This could result in user confusion.
</t>
  </si>
  <si>
    <t>Clinical information may be presented in an unfamiliar order or under an unexpected heading. This may lead to important clinical information being missed, leading to a delay to the assessment/treatment of the patient, and potentially inappropriate care.
A clinician may misunderstand the layout of the section headings as they are not aligned with the PRSB headings. This could make the data more difficult to interpret, which may cause an incorrect diagnosis with subsequent delay or incorrect treatment.</t>
  </si>
  <si>
    <t>There is no universal standard to align to and it is difficult to choose one of the standards that are available.
There are no common data models in primary care systems.</t>
  </si>
  <si>
    <t>General risk</t>
  </si>
  <si>
    <t>Consuming system misunderstands detail for data sent from providing systems</t>
  </si>
  <si>
    <t>The data held in GP systems can be complex and detailed. There is a risk that consuming systems could misunderstand data that they receive.</t>
  </si>
  <si>
    <t>If the consuming system is not designed in a way that fully considers the detail of the data, then it may not display it to the clinician in a way that is clear and appropriate.</t>
  </si>
  <si>
    <t>Structured - General</t>
  </si>
  <si>
    <t xml:space="preserve">Modular design of GP Connect profiles
</t>
  </si>
  <si>
    <t>Profiles can be requested separately in Access Record Structured. This gives flexibility for consuming systems and enables bespoke development to provide an efficient and effective product for the end-user. However, there is a risk that the consuming system may not pull in all the information necessary for safe and effective patient care - for example, it may call the medicines profile but not the allergies one.</t>
  </si>
  <si>
    <t>Missing information may lead to possible incorrect diagnosis and treatment.</t>
  </si>
  <si>
    <t>Data without context can be misinterpreted</t>
  </si>
  <si>
    <t>Uncategorised data seen in isolation from associated categorised data could be incorrectly interpreted.</t>
  </si>
  <si>
    <t>The clinician may interpret incorrect information to come to a possible incorrect conclusion.</t>
  </si>
  <si>
    <t xml:space="preserve">Risk of duplication due to sharing </t>
  </si>
  <si>
    <t>If a consumer is trying to import structured data from GP Connect there is a risk that some of the data may already be in that system and this might cause duplication.</t>
  </si>
  <si>
    <t>The clinician may interpret  incorrect information to come to a possible incorrect conclusion</t>
  </si>
  <si>
    <t>Data content inconsistency</t>
  </si>
  <si>
    <t xml:space="preserve">
.
Multiple data sources all provide the same or similar data elements in varying formats, which means the specification may not match the content of source system. Examples:
1. Some data sources may not be compliant with mandatory value set descriptors. 
2. There may be inconsistencies with headings and descriptions in documents and referrals. 
3. The interpretation of the specification by third parties may vary, leading to differences between specification intention and implementation. 
</t>
  </si>
  <si>
    <t>Multiple variations in data content or an inconsistent use of terms may lead to difficulties in the interpretation of the record. Use of non-standard terms, local abbreviations or codes that are unfamiliar to systems using these data items, and users interacting with those systems may result in delayed or inappropriate care.</t>
  </si>
  <si>
    <t>Local warnings not currently shared in GP Connect</t>
  </si>
  <si>
    <t>Local warnings that may have been added at the patient's registered practice may not be shared via GP Connect -  for example, patient has previously been abusive with reception staff.</t>
  </si>
  <si>
    <t>The clinician may not have access to essential information that may affect the care and communication with the patient.</t>
  </si>
  <si>
    <t>Data marked as private is not shared</t>
  </si>
  <si>
    <t>Data marked as private is not shared via GP Connect.</t>
  </si>
  <si>
    <t>The clinician may not have access to important information that may affect the care of the patient.</t>
  </si>
  <si>
    <t>Misunderstanding that consultations do not represent the whole patient record (have not defined how to request the whole record)</t>
  </si>
  <si>
    <t>If a subset of the record is requested the clinician may not be aware that the rest of the record is available.</t>
  </si>
  <si>
    <t>The clinician may not have a full picture of the previous care of the patient.</t>
  </si>
  <si>
    <t>Technical issues delaying sharing of information</t>
  </si>
  <si>
    <t>Patient diagnosis or treatment is delayed because some of the patient data is not available as a result of technical issues.</t>
  </si>
  <si>
    <t xml:space="preserve">The clinician may not realise that the whole record is not being displayed. If this is the case any decisions the clinician has to make could be potentially unsafe - for example, if they prescribed medication that interacts with another drug that was recently prescribed, but was not part of the record returned.
The clinician may not realise that the whole record is not being displayed. If this is the case any decisions the clinician has to make could be potentially unsafe. For example, medication is prescribed that interacts with another drug which was recently prescribed but was not part of the record returned.
</t>
  </si>
  <si>
    <t>Patient data is missing from the patient record in the GP system due to non-technical issues</t>
  </si>
  <si>
    <t>Although GP patient records have the best consolidated view of the patient's medical history, there will always be gaps.</t>
  </si>
  <si>
    <t>The clinician may not realise that the complete patient history is not being displayed. If this is the case any decisions the clinician has to make could be potentially unsafe. Some examples include:
1. System misleads a user into prescribing/administering an incorrect medication due to incomplete allergy/adverse reaction record on the GP system.
2. Patient is prescribed/administered incorrect medication whilst could cause deleterious effects, trigger an allergy or worsen a clinical condition.</t>
  </si>
  <si>
    <t>General Risk</t>
  </si>
  <si>
    <t>Patient chooses to not share some or all data outside the practice</t>
  </si>
  <si>
    <t xml:space="preserve">GP Connect will not provide data where a patient has said they do not want to share their data outside of their GP practice or back to the registered practice in a federated clinic appointment scenario. GP Connect has no ability for a clinician to override this decision.
Examples of clinical scenarios:
1. In A&amp;E where the patient is asked to share data and changes their mind or where the patient is unconscious and there is a medical imperative the clinician does not have any power of override or patient seeking drugs of abuse does not want the contact and the prescription reported to the practice. This would currently not be visible to the practice in any way.
2. A sibling posing as the patient (knowing name, address, date of birth) and seeking medication. If part or all of the record isn't shared incorrect decisions can be made.
</t>
  </si>
  <si>
    <t>Patient diagnosis or treatment delayed. GP Connect is using the same model as SCR in that data will not be sent if the patient has recorded a dissent to share. This may lead to clinical safety issues which could have been avoided, for example, medication is prescribed to which the patient is allergic, has contraindications or a drug interaction.</t>
  </si>
  <si>
    <r>
      <rPr>
        <b/>
        <sz val="11"/>
        <rFont val="Arial"/>
        <family val="2"/>
      </rPr>
      <t>All</t>
    </r>
    <r>
      <rPr>
        <sz val="11"/>
        <rFont val="Arial"/>
        <family val="2"/>
      </rPr>
      <t xml:space="preserve"> of a patient's data is unavailable as a result of technical issues</t>
    </r>
  </si>
  <si>
    <t xml:space="preserve">There are a number of failure modes of the end to end transaction that could result in the consumer not receiving all of the GP record. For example, there is likely to be some downtime for GP Connect when a GP practice changes system provider. A new GP Connect endpoint cannot be set up at a provider until the old one is removed as the Spine will not know which is live when receiving a consumer request. 
</t>
  </si>
  <si>
    <t>Patient diagnosis or treatment delayed due to
clinician having to make decisions without the patient record being available. This may lead to clinical safety issues which could have been avoided, for example, medication is prescribed to which the patient is allergic, has contraindications or a drug interaction.</t>
  </si>
  <si>
    <t xml:space="preserve">Absence of data </t>
  </si>
  <si>
    <t xml:space="preserve">The absence of data due to being outside the scope of the HTML specification may cause an incorrect diagnosis with subsequent delay or incorrect treatment. Partial or full elements of the intended patient record are not adequately supported by the  specification. </t>
  </si>
  <si>
    <t>A healthcare professional may not be fully aware of required patient conditions, history or other key data elements. This may lead to delayed or inappropriate care.
This may also result in an incorrect assessment being made if incomplete data elements are not detected.</t>
  </si>
  <si>
    <t>Date/time stamp of retrieval of medication/record from GP system is not presented to the end-user of the data</t>
  </si>
  <si>
    <t>Where a consuming solution may import the structured data direct into a local solution and then persist or cache that data received from a GP system it is not clear what date and time the information was retrieved from the patient's record. The clinician does not know that this is not 'real time' data and therefore does not check that the medication information is still current and correct.</t>
  </si>
  <si>
    <t>Clinician makes incorrect assumptions about what the patient is currently taking. If the patient is being seen as an outpatient they may have had a subsequent medication changed or prescribed which is not noted in the record that is persisted in the patient record.</t>
  </si>
  <si>
    <t>Narrow search parameters</t>
  </si>
  <si>
    <t xml:space="preserve">The amount of data that is returned to the clinician is controlled by the consuming solution. Information presented to clinician may be insufficient because of narrow search parameters supplied by the consuming solution. </t>
  </si>
  <si>
    <t>The clinician may not realise that the whole record is not being displayed. If this is the case any decisions the clinician has to make could be potentially unsafe.
For example, medication may be prescribed that interacts with another drug, which was recently prescribed but was not part of the record returned.</t>
  </si>
  <si>
    <t>Difference in rendering/presentation due to FHIR® standards framework mapping</t>
  </si>
  <si>
    <t>Clinical context/meaning may be lost when the consumer creates their own render which is different from sender’s render - for example, the order of the document headings or the presentation of clinical content within each heading may vary between sender and consumer, and not be standardised across care settings.</t>
  </si>
  <si>
    <t>This may lead to important clinical information being displayed incorrectly, which may cause delay to the assessment/treatment of the patient, and potentially inappropriate care.</t>
  </si>
  <si>
    <t>Inconsistency between different supplier systems</t>
  </si>
  <si>
    <t xml:space="preserve">Data content inconsistency between different supplier systems could make the data more difficult to interpret in the consuming system, which may cause an incorrect diagnosis with subsequent delay or incorrect treatment.
</t>
  </si>
  <si>
    <t>Difficulties in the interpretation of the record.
Use of non-standard terms, local abbreviations or codes that are unfamiliar to systems using these data items, and users interacting with those systems may result in delayed or inappropriate care.</t>
  </si>
  <si>
    <t xml:space="preserve">61
</t>
  </si>
  <si>
    <t>Proportional data gathering and data retention to support the clinician to navigate the patient record</t>
  </si>
  <si>
    <t xml:space="preserve">The GP Connect Access Record Structured solution may, under some circumstances, return more patient data in response to a user’s query than is strictly necessary for the required purpose. The NHS currently has no clear policy on data return proportionality, making it difficult to make a 100% accurate judgement. </t>
  </si>
  <si>
    <t xml:space="preserve">
It may be difficult for a user to determine at the point of call all the data that may be required to appropriately treat a patient. Not having access to all of the patient record could lead to inappropriate or unsafe care being given.</t>
  </si>
  <si>
    <t>Examples:
1. The structure of the investigations data returned by GP Connect is complex. It can contain comments against  different levels of the report.
2. GP Connect 'allows' a consumer of data to request the medications without all the issues.</t>
  </si>
  <si>
    <t>The providing system fails to provide all of the relevant data for the API call.
There may be some loss of data in the transit from the provider to the consumer.
The consuming solution may not correctly display all the information contained in the message.
The consuming system interprets data in an inconsistent or incomplete way across all providing systems.</t>
  </si>
  <si>
    <t>This is a  general scenario in which the GP isn't aware of the patient's full medical history.</t>
  </si>
  <si>
    <t>This is a known outcome of the patient dissenting to share their data for the purposes of shared care in a direct care setting.</t>
  </si>
  <si>
    <t>Any technical fault that prevents the end to end process succeeding.
Examples:
1. If a number of messages fail and need to be resent then there is no technical mechanism to resend all messages.
2. When a practice switches supplier there is a period of time when the practice will lose GP Connect connectivity. This is due to the change in ASID that takes place when a practice switches supplier. As the SSP validates the ASID to allow transactions, when a practice gets a new ASID due to a supplier switch they are then rejected by the SSP.</t>
  </si>
  <si>
    <t>The HTML scope does not cover the entire GP record.
The specification does not include all patient record elements considered necessary to support effective health care.</t>
  </si>
  <si>
    <t>1. Consumers hard coding or defaulting to narrow search criteria.
2. end-users applying incorrect/narrow search criteria.
For example, only requesting the last week of a patient's medication history.</t>
  </si>
  <si>
    <t>Provider systems structure their data content in different ways as there is no standardisation of content in the GP record.
Despite the best intentions of all involved, suppliers may interpret the specification differently.
No guidance on the definition, use or localisation of data items provided to those systems making use of the HTML view.</t>
  </si>
  <si>
    <t>Requesting the wrong levels of detail for medications.
Requesting the inappropriate 'clinical area' (logical sections of GP systems) - for example, requesting medications without allergies.</t>
  </si>
  <si>
    <t>Requesting uncategorised data where linked data is not displayed. Consumers don’t know how to display this data to their users or users don’t understand the types of information displayed in this category.
Examples:
1. Free text is used to indicate whether the patient is lying down, sitting or standing during a blood pressure reading.
Code: Blood pressure 140/80 Text: lying down
Code: Blood pressure 160/90 Text: sitting
2. Free text is used to indicate the three separate readings of a patient's peak flow test (asthma).
Code: Peak Flow Text:
Reading 1 540
Reading 2 560
Reading 3 550</t>
  </si>
  <si>
    <t>Consuming system makes a similar call to GP Connect as it has previously - for example, meds reconciliation after more than one hospital admission.</t>
  </si>
  <si>
    <t xml:space="preserve">Lack of standardisation of the HTML structure and content of data across systems' suppliers.
</t>
  </si>
  <si>
    <t>Not been covered as part of phase1 of GP Connect.</t>
  </si>
  <si>
    <t>Privacy for patients</t>
  </si>
  <si>
    <t>Poor consumer system design</t>
  </si>
  <si>
    <t>The GP system does not send this information. This is known by the consuming solution from date and time information captured for audit and should be used to generate an entry and display in its solution. If this does not happen and the requirement to retrieve new data is not automated when a patient record is accessed in the consuming system the up to date information may not be displayed to the clinician.</t>
  </si>
  <si>
    <t>Sending systems are not able to share their style sheet with consuming systems. No formally agreed default clinical presentation/user interface for displaying headings/content.</t>
  </si>
  <si>
    <t>Allowing a clinician to walk through the clinical record for the information they require to treat a patient may mean a large amount of patient data is taken via the API.</t>
  </si>
  <si>
    <t>The GP Connect Adapter maps HTML views to DocumentReferenc FHIR resources which are coded to regionally standardized SNOMED-CT codes. Data consumers are able to use the coding standards to present the views in a context which is clear to clinicians and avoids.</t>
  </si>
  <si>
    <t>HTML views are only one component of the medical record which is available from the System of Systems which offers a blend of data from different systems at different levels of maturity. Data consumers are expected (and are assured as doing so by the YHCR) to present data in a manner informs clinicians in variances in compliance with PRSB and other standards.</t>
  </si>
  <si>
    <t>Assurance process for data consumers examine presentation of data with a particular focus on the blending of data from different sources results in a consonsistent oresentation of clinical facts.</t>
  </si>
  <si>
    <t>Assurance of consumers will explicitely validate acquisition of data from GP Connect and will ensure that where GP Connect data is blended with data from other sources that it is correctly represented.</t>
  </si>
  <si>
    <t>Data pairings between data providers and consumers in the System of Systems will by default exclude acesss to the GO Connect data source. Pairings will only be openned up on completion of an assurance process.</t>
  </si>
  <si>
    <t xml:space="preserve">Structured data from GP Connect will be converted by the GP Connect adapter to a regionally agreed FHIR profile for the concept being sourced. DADA will determine the concepts which are safe to releasethrough consideration of their alignment to profiles in use for data available from other data providers </t>
  </si>
  <si>
    <t>Assurance of consumers will verify that all dependent informtion (from any data provider) is presented at the same time to a clinician</t>
  </si>
  <si>
    <t>The provenance of all FHIR resources is tagged in the meta data of the resource and consumers will have the necessary information to present the data in context</t>
  </si>
  <si>
    <t>Assurance of consumers will verify that data from any data providers is presented in context.</t>
  </si>
  <si>
    <t>Data from GP Connect is aggregated with data from all other data providers from the YHCR and the presence of duplicated data is a well anticipated matter. Consumers will be designed with consideration of de-duplication.</t>
  </si>
  <si>
    <t>Data which is reliably identifiable as a duplication of data available elsewhere from the YHCR will be withheld by the GP Connect Adapter (ie: pathology test results).,</t>
  </si>
  <si>
    <t>Assurance of consumers will verify that duplicated data is appropriately removed.</t>
  </si>
  <si>
    <t>Data from GP Connect is aggregated with data from all other data providers from the YHCR and data inconsistency is a well anticipated matter. Data consumers will be designed to help clinicians resolve inconsistencies</t>
  </si>
  <si>
    <t>Assurance of consumers will verify that they are designed to help clinicians interpret potentially conflicting data. A YHCR capability which is under design will allow clinicians to annotate data from any source with qualifications in its reliability</t>
  </si>
  <si>
    <t>Users of all YHCR data consumers will be trained in the interpretation of data available from the YHCR and incompleteness is an inherrent factor which must be understood when using an aggregated medical record</t>
  </si>
  <si>
    <t>Assurance of consumers will verify the completeness of data.</t>
  </si>
  <si>
    <t>Data impairments inserted into search results from the YHCR will inform the data consumer of techical difficulties in acquiring data.</t>
  </si>
  <si>
    <t>Assurance of consumers will verify that data impairements are correclty interpretted and clearly made available to clinicians.</t>
  </si>
  <si>
    <t>The YHCR will assemble a medical record from all available sources. Information not available in the GP system may be available from an alternative source.</t>
  </si>
  <si>
    <t xml:space="preserve">Data is not cached by the YHCR. </t>
  </si>
  <si>
    <t xml:space="preserve">Data served from the YHCR is timestamped at the point the the GP Connect interface is invoked. Systems which persist the data will have this timestamp available to present to the end user. </t>
  </si>
  <si>
    <t>The YHCR DADA controld FHIR profiules in use in the region and ensures that the data content is completed and accurately reflects the context of data and it's interpretation on the carte setting that collected it.</t>
  </si>
  <si>
    <t xml:space="preserve">Data is only releaserd from the GP Connect Adapter </t>
  </si>
  <si>
    <t xml:space="preserve">The GP Connect Adapter only returns the data items requested by the data consumer and filters out extraoneous data returned from the GP System. </t>
  </si>
  <si>
    <t>The FHIR based APIs supported by the YHCR allow consumers to traget data content precisely.</t>
  </si>
  <si>
    <t>Hazard number (as per GPC HL)</t>
  </si>
  <si>
    <t>RW</t>
  </si>
  <si>
    <t>PDSRO1</t>
  </si>
  <si>
    <t xml:space="preserve">False positive PDS search result returned (single result).
On going care compromised due to wrong PDS information returned, impacting ability to 
1. Use correct NHS Number
2. Send correspondance to target patient 'A' (Patient B sent Patient A's comms, Patient A sent nothing).
3. Access wrong information / services e.g. SCR, ERS
4. Access the wrong patient medical record 
    a. Clinical decision based on wrong information
    b. Creation of confused record - Patient A's clinical information could be recorded within patient B' Electronic Clinical Record </t>
  </si>
  <si>
    <t>Wrong Patient PDS record returned</t>
  </si>
  <si>
    <t>Potential for Patient A's information to be used / recorded against Patient B's record compromising both patients clinical record and care i.e. Confused record
Potential delay to Patient care</t>
  </si>
  <si>
    <t>PDSRO2</t>
  </si>
  <si>
    <t>False negative PDS search result returned (single result).
On going care compromised due to lack of PDS information, adversely impacting ability to 
1. Confirm NHS Number
2. Send correspondance to patient
3. Access other services e.g. SCR, ERS</t>
  </si>
  <si>
    <t>No Patient PDS record returned where one exists</t>
  </si>
  <si>
    <t>Potential delay to Patient care
Could lead to creation of duplicate record</t>
  </si>
  <si>
    <t>PDSRO3</t>
  </si>
  <si>
    <t>Multiple PDS search results returned for user to view and select the correct record.
On going care compromised due to wrong selection of PDS information, impacting ability to 
1. Use INcorrect NHS Number
2. Send correspondance to target patient 'A' (Patient B sent Patient A's comms, Patient A sent nothing).
3. Access wrong information / services e.g. SCR, ERS
4. Access the wrong patient medical record 
    a. Clinical decision based on wrong information
    b. Creation of confused record - Patient A's clinical information could be recorded within patient B' Electronic Clinical Record</t>
  </si>
  <si>
    <t>Wrong selection of Patient PDS record</t>
  </si>
  <si>
    <t>PDSRO4</t>
  </si>
  <si>
    <t>Potential delay to Patient care</t>
  </si>
  <si>
    <t>Valid user (authorised ) and/or system fails to authenticate and / or authentication is delayed and/or authorise and therefore cannot retrieve patient details which impacts subsequent care</t>
  </si>
  <si>
    <t xml:space="preserve">No Patient PDS record returned as Service can’t be accessed </t>
  </si>
  <si>
    <t>Paul Warwick</t>
  </si>
  <si>
    <t>18.09.2023</t>
  </si>
  <si>
    <r>
      <rPr>
        <b/>
        <sz val="16"/>
        <color theme="1"/>
        <rFont val="Arial"/>
        <family val="2"/>
      </rPr>
      <t>Duplication of records:</t>
    </r>
    <r>
      <rPr>
        <sz val="16"/>
        <color theme="1"/>
        <rFont val="Arial"/>
        <family val="2"/>
      </rPr>
      <t xml:space="preserve"> Where 2 or more numbers/records exist for the same patient. 
</t>
    </r>
    <r>
      <rPr>
        <b/>
        <sz val="16"/>
        <color theme="1"/>
        <rFont val="Arial"/>
        <family val="2"/>
      </rPr>
      <t>Confused Records:</t>
    </r>
    <r>
      <rPr>
        <sz val="16"/>
        <color theme="1"/>
        <rFont val="Arial"/>
        <family val="2"/>
      </rPr>
      <t xml:space="preserve">
Where the NHS number is being used by more than one patient.
</t>
    </r>
    <r>
      <rPr>
        <b/>
        <sz val="16"/>
        <color theme="1"/>
        <rFont val="Arial"/>
        <family val="2"/>
      </rPr>
      <t>Incorrect demographic data:</t>
    </r>
    <r>
      <rPr>
        <sz val="16"/>
        <color theme="1"/>
        <rFont val="Arial"/>
        <family val="2"/>
      </rPr>
      <t xml:space="preserve">
Information entered in error by end user.
</t>
    </r>
  </si>
  <si>
    <t xml:space="preserve">Please review alongside your organisations IT and IG Policies and apply the design fetures, training, business processes  and mitigate accordingly. </t>
  </si>
  <si>
    <t xml:space="preserve">Clinical Safety Hazard Log - Interweave Exchange aka 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</si>
</sst>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10"/>
      <color theme="1"/>
      <name val="Arial"/>
      <family val="2"/>
    </font>
    <font>
      <b/>
      <sz val="16"/>
      <color theme="1"/>
      <name val="Arial"/>
      <family val="2"/>
    </font>
    <font>
      <sz val="12"/>
      <color rgb="FF0000FF"/>
      <name val="Arial"/>
      <family val="2"/>
    </font>
    <font>
      <sz val="12"/>
      <color theme="1"/>
      <name val="Arial"/>
      <family val="2"/>
    </font>
    <font>
      <b/>
      <sz val="12"/>
      <name val="Arial"/>
      <family val="2"/>
    </font>
    <font>
      <sz val="12"/>
      <name val="Arial"/>
      <family val="2"/>
    </font>
    <font>
      <sz val="12"/>
      <color indexed="8"/>
      <name val="Arial"/>
      <family val="2"/>
    </font>
    <font>
      <sz val="12"/>
      <color indexed="55"/>
      <name val="Arial"/>
      <family val="2"/>
    </font>
    <font>
      <sz val="12"/>
      <color indexed="10"/>
      <name val="Arial"/>
      <family val="2"/>
    </font>
    <font>
      <sz val="12"/>
      <color theme="0" tint="-0.249977111117893"/>
      <name val="Arial"/>
      <family val="2"/>
    </font>
    <font>
      <sz val="12"/>
      <color indexed="11"/>
      <name val="Arial"/>
      <family val="2"/>
    </font>
    <font>
      <sz val="12"/>
      <color indexed="56"/>
      <name val="Arial"/>
      <family val="2"/>
    </font>
    <font>
      <sz val="10"/>
      <color theme="1"/>
      <name val="Calibri"/>
      <family val="2"/>
      <scheme val="minor"/>
    </font>
    <font>
      <b/>
      <sz val="10"/>
      <color theme="1"/>
      <name val="Arial"/>
      <family val="2"/>
    </font>
    <font>
      <b/>
      <sz val="20"/>
      <color rgb="FF10253F"/>
      <name val="Arial"/>
      <family val="2"/>
    </font>
    <font>
      <sz val="10"/>
      <name val="Arial"/>
      <family val="2"/>
    </font>
    <font>
      <sz val="12"/>
      <color theme="0"/>
      <name val="Arial"/>
      <family val="2"/>
    </font>
    <font>
      <b/>
      <sz val="11"/>
      <color theme="1"/>
      <name val="Calibri"/>
      <family val="2"/>
      <scheme val="minor"/>
    </font>
    <font>
      <sz val="20"/>
      <color theme="1"/>
      <name val="Calibri"/>
      <family val="2"/>
      <scheme val="minor"/>
    </font>
    <font>
      <b/>
      <sz val="14"/>
      <color theme="1"/>
      <name val="Arial"/>
      <family val="2"/>
    </font>
    <font>
      <b/>
      <sz val="18"/>
      <color indexed="8"/>
      <name val="Arial"/>
      <family val="2"/>
    </font>
    <font>
      <b/>
      <sz val="18"/>
      <color theme="1"/>
      <name val="Calibri"/>
      <family val="2"/>
      <scheme val="minor"/>
    </font>
    <font>
      <sz val="18"/>
      <color theme="1"/>
      <name val="Calibri"/>
      <family val="2"/>
      <scheme val="minor"/>
    </font>
    <font>
      <b/>
      <sz val="14"/>
      <color rgb="FFFF0000"/>
      <name val="Arial"/>
      <family val="2"/>
    </font>
    <font>
      <b/>
      <sz val="14"/>
      <name val="Arial"/>
      <family val="2"/>
    </font>
    <font>
      <b/>
      <sz val="14"/>
      <color rgb="FF00B050"/>
      <name val="Arial"/>
      <family val="2"/>
    </font>
    <font>
      <b/>
      <sz val="14"/>
      <color theme="7" tint="-0.249977111117893"/>
      <name val="Arial"/>
      <family val="2"/>
    </font>
    <font>
      <b/>
      <sz val="14"/>
      <color theme="3" tint="0.39997558519241921"/>
      <name val="Arial"/>
      <family val="2"/>
    </font>
    <font>
      <b/>
      <sz val="18"/>
      <name val="Arial"/>
      <family val="2"/>
    </font>
    <font>
      <sz val="14"/>
      <color theme="1"/>
      <name val="Calibri"/>
      <family val="2"/>
      <scheme val="minor"/>
    </font>
    <font>
      <sz val="14"/>
      <name val="Arial"/>
      <family val="2"/>
    </font>
    <font>
      <b/>
      <sz val="20"/>
      <color theme="1"/>
      <name val="Calibri"/>
      <family val="2"/>
      <scheme val="minor"/>
    </font>
    <font>
      <sz val="20"/>
      <color theme="0"/>
      <name val="Arial"/>
      <family val="2"/>
    </font>
    <font>
      <sz val="11"/>
      <color theme="0"/>
      <name val="Calibri"/>
      <family val="2"/>
      <scheme val="minor"/>
    </font>
    <font>
      <sz val="14"/>
      <color theme="1"/>
      <name val="Arial"/>
      <family val="2"/>
    </font>
    <font>
      <sz val="12"/>
      <color indexed="8"/>
      <name val="Calibri"/>
      <family val="2"/>
      <scheme val="minor"/>
    </font>
    <font>
      <sz val="12"/>
      <name val="Calibri"/>
      <family val="2"/>
      <scheme val="minor"/>
    </font>
    <font>
      <b/>
      <sz val="12"/>
      <color indexed="8"/>
      <name val="Calibri"/>
      <family val="2"/>
      <scheme val="minor"/>
    </font>
    <font>
      <sz val="12"/>
      <color theme="0" tint="-0.249977111117893"/>
      <name val="Calibri"/>
      <family val="2"/>
      <scheme val="minor"/>
    </font>
    <font>
      <sz val="12"/>
      <color indexed="55"/>
      <name val="Calibri"/>
      <family val="2"/>
      <scheme val="minor"/>
    </font>
    <font>
      <b/>
      <sz val="16"/>
      <color indexed="8"/>
      <name val="Arial"/>
      <family val="2"/>
    </font>
    <font>
      <sz val="16"/>
      <color theme="1"/>
      <name val="Arial"/>
      <family val="2"/>
    </font>
    <font>
      <sz val="16"/>
      <color indexed="8"/>
      <name val="Arial"/>
      <family val="2"/>
    </font>
    <font>
      <sz val="16"/>
      <name val="Arial"/>
      <family val="2"/>
    </font>
    <font>
      <sz val="16"/>
      <color theme="0" tint="-0.249977111117893"/>
      <name val="Arial"/>
      <family val="2"/>
    </font>
    <font>
      <sz val="16"/>
      <color indexed="55"/>
      <name val="Arial"/>
      <family val="2"/>
    </font>
    <font>
      <b/>
      <sz val="16"/>
      <color theme="0"/>
      <name val="Calibri"/>
      <family val="2"/>
      <scheme val="minor"/>
    </font>
    <font>
      <sz val="10"/>
      <color indexed="8"/>
      <name val="Calibri"/>
      <family val="2"/>
      <scheme val="minor"/>
    </font>
    <font>
      <sz val="11"/>
      <color indexed="8"/>
      <name val="Calibri"/>
      <family val="2"/>
    </font>
    <font>
      <b/>
      <sz val="10"/>
      <name val="Calibri"/>
      <family val="2"/>
      <scheme val="minor"/>
    </font>
    <font>
      <sz val="16"/>
      <color theme="0"/>
      <name val="Arial"/>
      <family val="2"/>
    </font>
    <font>
      <sz val="16"/>
      <color theme="0"/>
      <name val="Calibri"/>
      <family val="2"/>
      <scheme val="minor"/>
    </font>
    <font>
      <sz val="18"/>
      <color theme="0"/>
      <name val="Arial"/>
      <family val="2"/>
    </font>
    <font>
      <sz val="18"/>
      <color theme="0"/>
      <name val="Calibri"/>
      <family val="2"/>
      <scheme val="minor"/>
    </font>
    <font>
      <sz val="18"/>
      <color theme="1"/>
      <name val="Arial"/>
      <family val="2"/>
    </font>
    <font>
      <sz val="16"/>
      <color theme="1"/>
      <name val="Calibri"/>
      <family val="2"/>
      <scheme val="minor"/>
    </font>
    <font>
      <b/>
      <sz val="12"/>
      <color theme="1"/>
      <name val="Arial"/>
      <family val="2"/>
    </font>
    <font>
      <sz val="11"/>
      <color theme="1"/>
      <name val="Arial"/>
      <family val="2"/>
    </font>
    <font>
      <sz val="11"/>
      <name val="Arial"/>
      <family val="2"/>
    </font>
    <font>
      <sz val="11"/>
      <color rgb="FF000000"/>
      <name val="Arial"/>
      <family val="2"/>
    </font>
    <font>
      <b/>
      <sz val="11"/>
      <name val="Arial"/>
      <family val="2"/>
    </font>
    <font>
      <sz val="11"/>
      <color indexed="8"/>
      <name val="Arial"/>
      <family val="2"/>
    </font>
  </fonts>
  <fills count="16">
    <fill>
      <patternFill patternType="none"/>
    </fill>
    <fill>
      <patternFill patternType="gray125"/>
    </fill>
    <fill>
      <patternFill patternType="solid">
        <fgColor theme="6" tint="0.59999389629810485"/>
        <bgColor indexed="64"/>
      </patternFill>
    </fill>
    <fill>
      <patternFill patternType="solid">
        <fgColor rgb="FFFABF8F"/>
        <bgColor indexed="64"/>
      </patternFill>
    </fill>
    <fill>
      <patternFill patternType="solid">
        <fgColor rgb="FFD99594"/>
        <bgColor indexed="64"/>
      </patternFill>
    </fill>
    <fill>
      <patternFill patternType="solid">
        <fgColor rgb="FFE36C0A"/>
        <bgColor indexed="64"/>
      </patternFill>
    </fill>
    <fill>
      <patternFill patternType="solid">
        <fgColor rgb="FFFFFF66"/>
        <bgColor indexed="64"/>
      </patternFill>
    </fill>
    <fill>
      <patternFill patternType="solid">
        <fgColor rgb="FF9EFEB5"/>
        <bgColor indexed="64"/>
      </patternFill>
    </fill>
    <fill>
      <patternFill patternType="solid">
        <fgColor theme="3" tint="0.79998168889431442"/>
        <bgColor indexed="64"/>
      </patternFill>
    </fill>
    <fill>
      <patternFill patternType="solid">
        <fgColor theme="0"/>
        <bgColor indexed="64"/>
      </patternFill>
    </fill>
    <fill>
      <patternFill patternType="solid">
        <fgColor rgb="FFDBE5F1"/>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FFFF99"/>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thin">
        <color indexed="64"/>
      </right>
      <top style="medium">
        <color theme="0"/>
      </top>
      <bottom/>
      <diagonal/>
    </border>
    <border>
      <left style="medium">
        <color theme="0"/>
      </left>
      <right/>
      <top style="medium">
        <color theme="0"/>
      </top>
      <bottom style="thin">
        <color indexed="64"/>
      </bottom>
      <diagonal/>
    </border>
    <border>
      <left/>
      <right/>
      <top style="medium">
        <color theme="0"/>
      </top>
      <bottom style="thin">
        <color indexed="64"/>
      </bottom>
      <diagonal/>
    </border>
    <border>
      <left/>
      <right style="medium">
        <color theme="0"/>
      </right>
      <top style="medium">
        <color theme="0"/>
      </top>
      <bottom style="thin">
        <color indexed="64"/>
      </bottom>
      <diagonal/>
    </border>
  </borders>
  <cellStyleXfs count="5">
    <xf numFmtId="0" fontId="0" fillId="0" borderId="0"/>
    <xf numFmtId="0" fontId="16" fillId="0" borderId="0"/>
    <xf numFmtId="0" fontId="49" fillId="0" borderId="0"/>
    <xf numFmtId="0" fontId="48" fillId="0" borderId="1" applyBorder="0" applyProtection="0">
      <alignment horizontal="center" vertical="top" wrapText="1"/>
    </xf>
    <xf numFmtId="0" fontId="50" fillId="0" borderId="2" applyProtection="0">
      <alignment horizontal="left" vertical="top" wrapText="1"/>
    </xf>
  </cellStyleXfs>
  <cellXfs count="342">
    <xf numFmtId="0" fontId="0" fillId="0" borderId="0" xfId="0"/>
    <xf numFmtId="0" fontId="1" fillId="0" borderId="0" xfId="0" applyFont="1"/>
    <xf numFmtId="0" fontId="4" fillId="0" borderId="0" xfId="0" applyFont="1" applyAlignment="1">
      <alignment horizontal="left" vertical="center"/>
    </xf>
    <xf numFmtId="0" fontId="6" fillId="9" borderId="0" xfId="0" applyFont="1" applyFill="1" applyAlignment="1">
      <alignment horizontal="left" vertical="center"/>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7" fillId="0" borderId="2" xfId="0"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0" borderId="0" xfId="0" applyFont="1" applyAlignment="1">
      <alignment horizontal="left" vertical="center" wrapText="1"/>
    </xf>
    <xf numFmtId="0" fontId="8" fillId="0" borderId="2" xfId="0" applyFont="1" applyBorder="1" applyAlignment="1" applyProtection="1">
      <alignment horizontal="left" vertical="center" wrapText="1"/>
      <protection locked="0"/>
    </xf>
    <xf numFmtId="0" fontId="9" fillId="0" borderId="0" xfId="0" applyFont="1" applyAlignment="1">
      <alignment horizontal="left" vertical="center" wrapText="1"/>
    </xf>
    <xf numFmtId="0" fontId="6" fillId="0" borderId="2" xfId="0" applyFont="1" applyBorder="1" applyAlignment="1" applyProtection="1">
      <alignment vertical="center" wrapText="1"/>
      <protection locked="0"/>
    </xf>
    <xf numFmtId="0" fontId="10"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2" fontId="7" fillId="0" borderId="2" xfId="0" applyNumberFormat="1"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7" fillId="0" borderId="0" xfId="0" applyFont="1" applyAlignment="1">
      <alignment horizontal="left" vertical="center"/>
    </xf>
    <xf numFmtId="0" fontId="7" fillId="0" borderId="2"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2" xfId="0" applyFont="1" applyBorder="1" applyAlignment="1" applyProtection="1">
      <alignment vertical="center" wrapText="1"/>
      <protection locked="0"/>
    </xf>
    <xf numFmtId="0" fontId="11" fillId="0" borderId="0" xfId="0" applyFont="1" applyAlignment="1">
      <alignment horizontal="left" vertical="center"/>
    </xf>
    <xf numFmtId="0" fontId="12" fillId="0" borderId="2"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6" fillId="9" borderId="0" xfId="0" applyFont="1" applyFill="1" applyAlignment="1">
      <alignment horizontal="center" vertical="center" wrapText="1"/>
    </xf>
    <xf numFmtId="0" fontId="15" fillId="0" borderId="0" xfId="0" applyFont="1" applyAlignment="1">
      <alignment horizontal="left" vertical="center" readingOrder="1"/>
    </xf>
    <xf numFmtId="0" fontId="13" fillId="0" borderId="0" xfId="0" applyFont="1"/>
    <xf numFmtId="0" fontId="13" fillId="0" borderId="0" xfId="0" applyFont="1" applyAlignment="1">
      <alignment horizontal="left" vertical="center"/>
    </xf>
    <xf numFmtId="0" fontId="1" fillId="3" borderId="1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4" fillId="10" borderId="31" xfId="0" applyFont="1" applyFill="1" applyBorder="1" applyAlignment="1">
      <alignment vertical="top" wrapText="1"/>
    </xf>
    <xf numFmtId="0" fontId="1" fillId="0" borderId="23" xfId="0" applyFont="1" applyBorder="1" applyAlignment="1">
      <alignment vertical="top" wrapText="1"/>
    </xf>
    <xf numFmtId="0" fontId="1" fillId="0" borderId="26" xfId="0" applyFont="1" applyBorder="1" applyAlignment="1">
      <alignment vertical="top" wrapText="1"/>
    </xf>
    <xf numFmtId="0" fontId="1" fillId="0" borderId="24" xfId="0" applyFont="1" applyBorder="1" applyAlignment="1">
      <alignment vertical="top" wrapText="1"/>
    </xf>
    <xf numFmtId="0" fontId="1" fillId="0" borderId="22" xfId="0" applyFont="1" applyBorder="1" applyAlignment="1">
      <alignment horizontal="left" vertical="top" wrapText="1"/>
    </xf>
    <xf numFmtId="0" fontId="1" fillId="0" borderId="12" xfId="0" applyFont="1" applyBorder="1" applyAlignment="1">
      <alignment horizontal="left" vertical="top"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0" fontId="14" fillId="2" borderId="15"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8" borderId="9"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0" fillId="0" borderId="32" xfId="0" applyBorder="1" applyAlignment="1">
      <alignment horizontal="left"/>
    </xf>
    <xf numFmtId="0" fontId="14" fillId="2" borderId="13" xfId="0" applyFont="1" applyFill="1" applyBorder="1" applyAlignment="1">
      <alignment horizontal="left" vertical="center" wrapText="1"/>
    </xf>
    <xf numFmtId="0" fontId="19" fillId="0" borderId="0" xfId="0" applyFont="1" applyAlignment="1">
      <alignment vertical="center" wrapText="1"/>
    </xf>
    <xf numFmtId="0" fontId="31" fillId="11" borderId="3" xfId="0" applyFont="1" applyFill="1" applyBorder="1" applyAlignment="1">
      <alignment horizontal="center" vertical="center" wrapText="1"/>
    </xf>
    <xf numFmtId="0" fontId="31" fillId="11" borderId="5" xfId="0" applyFont="1" applyFill="1" applyBorder="1" applyAlignment="1">
      <alignment horizontal="center" vertical="center" wrapText="1"/>
    </xf>
    <xf numFmtId="0" fontId="17" fillId="12" borderId="0" xfId="0" applyFont="1" applyFill="1" applyAlignment="1" applyProtection="1">
      <alignment vertical="center" wrapText="1"/>
      <protection locked="0"/>
    </xf>
    <xf numFmtId="0" fontId="25" fillId="11" borderId="44" xfId="0" applyFont="1" applyFill="1" applyBorder="1" applyAlignment="1">
      <alignment horizontal="center" vertical="center" wrapText="1"/>
    </xf>
    <xf numFmtId="0" fontId="27" fillId="11" borderId="41" xfId="0" applyFont="1" applyFill="1" applyBorder="1" applyAlignment="1">
      <alignment horizontal="center" vertical="center" wrapText="1"/>
    </xf>
    <xf numFmtId="0" fontId="35" fillId="11" borderId="40" xfId="0" applyFont="1" applyFill="1" applyBorder="1" applyAlignment="1">
      <alignment horizontal="center" vertical="center" wrapText="1"/>
    </xf>
    <xf numFmtId="0" fontId="24" fillId="11" borderId="40" xfId="0" applyFont="1" applyFill="1" applyBorder="1" applyAlignment="1">
      <alignment horizontal="center" vertical="center" wrapText="1"/>
    </xf>
    <xf numFmtId="0" fontId="36" fillId="0" borderId="2" xfId="0" applyFont="1" applyBorder="1" applyAlignment="1" applyProtection="1">
      <alignment horizontal="left" vertical="center" wrapText="1"/>
      <protection locked="0"/>
    </xf>
    <xf numFmtId="0" fontId="36" fillId="0" borderId="2" xfId="0" applyFont="1" applyBorder="1" applyAlignment="1" applyProtection="1">
      <alignment vertical="center" wrapText="1"/>
      <protection locked="0"/>
    </xf>
    <xf numFmtId="0" fontId="36" fillId="0" borderId="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7" fillId="0" borderId="2" xfId="0" applyFont="1" applyBorder="1" applyAlignment="1" applyProtection="1">
      <alignment vertical="center" wrapText="1"/>
      <protection locked="0"/>
    </xf>
    <xf numFmtId="0" fontId="38" fillId="0" borderId="2" xfId="0" applyFont="1" applyBorder="1" applyAlignment="1" applyProtection="1">
      <alignment horizontal="center" vertical="center" wrapText="1"/>
      <protection locked="0"/>
    </xf>
    <xf numFmtId="0" fontId="39" fillId="0" borderId="2" xfId="0" applyFont="1" applyBorder="1" applyAlignment="1" applyProtection="1">
      <alignment horizontal="left" vertical="center" wrapText="1"/>
      <protection locked="0"/>
    </xf>
    <xf numFmtId="0" fontId="39" fillId="0" borderId="2" xfId="0" applyFont="1" applyBorder="1" applyAlignment="1" applyProtection="1">
      <alignment vertical="center" wrapText="1"/>
      <protection locked="0"/>
    </xf>
    <xf numFmtId="0" fontId="39" fillId="0" borderId="2" xfId="0" applyFont="1" applyBorder="1" applyAlignment="1" applyProtection="1">
      <alignment horizontal="center" vertical="center" wrapText="1"/>
      <protection locked="0"/>
    </xf>
    <xf numFmtId="0" fontId="40" fillId="0" borderId="2" xfId="0" applyFont="1" applyBorder="1" applyAlignment="1" applyProtection="1">
      <alignment horizontal="left" vertical="center" wrapText="1"/>
      <protection locked="0"/>
    </xf>
    <xf numFmtId="0" fontId="40" fillId="0" borderId="2" xfId="0" applyFont="1" applyBorder="1" applyAlignment="1" applyProtection="1">
      <alignment vertical="center" wrapText="1"/>
      <protection locked="0"/>
    </xf>
    <xf numFmtId="0" fontId="40" fillId="0" borderId="2" xfId="0" applyFont="1" applyBorder="1" applyAlignment="1" applyProtection="1">
      <alignment horizontal="center" vertical="center" wrapText="1"/>
      <protection locked="0"/>
    </xf>
    <xf numFmtId="0" fontId="5" fillId="9" borderId="2" xfId="0" applyFont="1" applyFill="1" applyBorder="1" applyAlignment="1">
      <alignment horizontal="left" vertical="center" wrapText="1"/>
    </xf>
    <xf numFmtId="0" fontId="6" fillId="9" borderId="2" xfId="0" applyFont="1" applyFill="1" applyBorder="1" applyAlignment="1">
      <alignment horizontal="left" vertical="center" wrapText="1"/>
    </xf>
    <xf numFmtId="164" fontId="6" fillId="9" borderId="2" xfId="0" applyNumberFormat="1" applyFont="1" applyFill="1" applyBorder="1" applyAlignment="1">
      <alignment horizontal="left" vertical="center" wrapText="1"/>
    </xf>
    <xf numFmtId="0" fontId="5" fillId="9" borderId="2" xfId="0" applyFont="1" applyFill="1" applyBorder="1" applyAlignment="1">
      <alignment vertical="center"/>
    </xf>
    <xf numFmtId="14" fontId="6" fillId="9" borderId="2" xfId="0" applyNumberFormat="1" applyFont="1" applyFill="1" applyBorder="1" applyAlignment="1">
      <alignment horizontal="left" vertical="center" wrapText="1"/>
    </xf>
    <xf numFmtId="0" fontId="43" fillId="0" borderId="2" xfId="0" applyFont="1" applyBorder="1" applyAlignment="1" applyProtection="1">
      <alignment horizontal="left" vertical="center" wrapText="1"/>
      <protection locked="0"/>
    </xf>
    <xf numFmtId="0" fontId="44" fillId="0" borderId="2" xfId="0" applyFont="1" applyBorder="1" applyAlignment="1" applyProtection="1">
      <alignment vertical="center" wrapText="1"/>
      <protection locked="0"/>
    </xf>
    <xf numFmtId="0" fontId="43" fillId="0" borderId="2" xfId="0" applyFont="1" applyBorder="1" applyAlignment="1" applyProtection="1">
      <alignment vertical="center" wrapText="1"/>
      <protection locked="0"/>
    </xf>
    <xf numFmtId="0" fontId="43" fillId="0" borderId="2" xfId="0" applyFont="1" applyBorder="1" applyAlignment="1" applyProtection="1">
      <alignment horizontal="center" vertical="center" wrapText="1"/>
      <protection locked="0"/>
    </xf>
    <xf numFmtId="0" fontId="43" fillId="0" borderId="2" xfId="0" applyFont="1" applyBorder="1" applyAlignment="1">
      <alignment horizontal="center" vertical="center" wrapText="1"/>
    </xf>
    <xf numFmtId="0" fontId="42" fillId="0" borderId="2" xfId="0" applyFont="1" applyBorder="1" applyAlignment="1" applyProtection="1">
      <alignment horizontal="left" vertical="center" wrapText="1"/>
      <protection locked="0"/>
    </xf>
    <xf numFmtId="0" fontId="42" fillId="0" borderId="2" xfId="0" applyFont="1" applyBorder="1" applyAlignment="1" applyProtection="1">
      <alignment horizontal="left" wrapText="1"/>
      <protection locked="0"/>
    </xf>
    <xf numFmtId="0" fontId="41" fillId="0" borderId="2" xfId="0" applyFont="1" applyBorder="1" applyAlignment="1" applyProtection="1">
      <alignment horizontal="center" vertical="center" wrapText="1"/>
      <protection locked="0"/>
    </xf>
    <xf numFmtId="0" fontId="45" fillId="0" borderId="2" xfId="0" applyFont="1" applyBorder="1" applyAlignment="1" applyProtection="1">
      <alignment horizontal="left" vertical="center" wrapText="1"/>
      <protection locked="0"/>
    </xf>
    <xf numFmtId="0" fontId="45" fillId="0" borderId="2" xfId="0" applyFont="1" applyBorder="1" applyAlignment="1" applyProtection="1">
      <alignment vertical="center" wrapText="1"/>
      <protection locked="0"/>
    </xf>
    <xf numFmtId="0" fontId="45" fillId="0" borderId="2" xfId="0" applyFont="1" applyBorder="1" applyAlignment="1" applyProtection="1">
      <alignment horizontal="center" vertical="center" wrapText="1"/>
      <protection locked="0"/>
    </xf>
    <xf numFmtId="0" fontId="46" fillId="0" borderId="2" xfId="0" applyFont="1" applyBorder="1" applyAlignment="1" applyProtection="1">
      <alignment horizontal="left" vertical="center" wrapText="1"/>
      <protection locked="0"/>
    </xf>
    <xf numFmtId="0" fontId="46" fillId="0" borderId="2" xfId="0" applyFont="1" applyBorder="1" applyAlignment="1" applyProtection="1">
      <alignment vertical="center" wrapText="1"/>
      <protection locked="0"/>
    </xf>
    <xf numFmtId="0" fontId="46" fillId="0" borderId="2" xfId="0" applyFont="1" applyBorder="1" applyAlignment="1" applyProtection="1">
      <alignment horizontal="center" vertical="center" wrapText="1"/>
      <protection locked="0"/>
    </xf>
    <xf numFmtId="0" fontId="44" fillId="0" borderId="2" xfId="0" applyFont="1" applyBorder="1" applyAlignment="1" applyProtection="1">
      <alignment horizontal="left" vertical="center" wrapText="1"/>
      <protection locked="0"/>
    </xf>
    <xf numFmtId="0" fontId="43"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42" fillId="0" borderId="2" xfId="0" applyFont="1" applyBorder="1" applyAlignment="1">
      <alignment vertical="center" wrapText="1"/>
    </xf>
    <xf numFmtId="0" fontId="42" fillId="0" borderId="2" xfId="0" applyFont="1" applyBorder="1" applyAlignment="1">
      <alignment horizontal="left" vertical="center" wrapText="1"/>
    </xf>
    <xf numFmtId="0" fontId="42" fillId="0" borderId="2" xfId="0" applyFont="1" applyBorder="1" applyAlignment="1">
      <alignment horizontal="center" vertical="center" wrapText="1"/>
    </xf>
    <xf numFmtId="0" fontId="6" fillId="14" borderId="2" xfId="0" applyFont="1" applyFill="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14" borderId="2"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57" fillId="0" borderId="2" xfId="0" applyFont="1" applyBorder="1" applyAlignment="1" applyProtection="1">
      <alignment horizontal="center" vertical="center" wrapText="1"/>
      <protection locked="0"/>
    </xf>
    <xf numFmtId="0" fontId="57" fillId="0" borderId="2" xfId="0" applyFont="1" applyBorder="1" applyAlignment="1">
      <alignment horizontal="center" vertical="center" wrapText="1"/>
    </xf>
    <xf numFmtId="2" fontId="4" fillId="0" borderId="2" xfId="0" applyNumberFormat="1" applyFont="1" applyBorder="1" applyAlignment="1" applyProtection="1">
      <alignment horizontal="center" vertical="center" wrapText="1"/>
      <protection locked="0"/>
    </xf>
    <xf numFmtId="0" fontId="4" fillId="0" borderId="2" xfId="0" applyFont="1" applyBorder="1" applyAlignment="1">
      <alignment vertical="center" wrapText="1"/>
    </xf>
    <xf numFmtId="0" fontId="4" fillId="9"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applyAlignment="1">
      <alignment vertical="center" wrapText="1"/>
    </xf>
    <xf numFmtId="0" fontId="18" fillId="0" borderId="2" xfId="0" applyFont="1" applyBorder="1" applyAlignment="1">
      <alignment wrapText="1"/>
    </xf>
    <xf numFmtId="0" fontId="0" fillId="0" borderId="0" xfId="0" applyAlignment="1">
      <alignment wrapText="1"/>
    </xf>
    <xf numFmtId="0" fontId="57" fillId="0" borderId="0" xfId="0" applyFont="1" applyAlignment="1">
      <alignment horizontal="center" vertical="center"/>
    </xf>
    <xf numFmtId="0" fontId="4" fillId="0" borderId="2" xfId="0" applyFont="1" applyBorder="1" applyAlignment="1">
      <alignment horizontal="left" vertical="center" wrapText="1"/>
    </xf>
    <xf numFmtId="0" fontId="4" fillId="9" borderId="2" xfId="0" applyFont="1" applyFill="1" applyBorder="1" applyAlignment="1">
      <alignment horizontal="left" vertical="center" wrapText="1"/>
    </xf>
    <xf numFmtId="0" fontId="4" fillId="0" borderId="2" xfId="0" applyFont="1" applyBorder="1" applyAlignment="1">
      <alignment horizontal="center" vertical="center"/>
    </xf>
    <xf numFmtId="0" fontId="0" fillId="0" borderId="2" xfId="0" applyBorder="1"/>
    <xf numFmtId="0" fontId="58" fillId="15" borderId="2" xfId="0" applyFont="1" applyFill="1" applyBorder="1" applyAlignment="1">
      <alignment horizontal="center" vertical="center"/>
    </xf>
    <xf numFmtId="0" fontId="58" fillId="15" borderId="2" xfId="0" applyFont="1" applyFill="1" applyBorder="1" applyAlignment="1">
      <alignment horizontal="left" vertical="center" wrapText="1" indent="1"/>
    </xf>
    <xf numFmtId="0" fontId="59" fillId="15" borderId="2" xfId="0" applyFont="1" applyFill="1" applyBorder="1" applyAlignment="1" applyProtection="1">
      <alignment horizontal="left" vertical="center" wrapText="1" indent="1"/>
      <protection locked="0"/>
    </xf>
    <xf numFmtId="0" fontId="58" fillId="15" borderId="18" xfId="0" applyFont="1" applyFill="1" applyBorder="1" applyAlignment="1">
      <alignment horizontal="left" vertical="center" wrapText="1" indent="1"/>
    </xf>
    <xf numFmtId="0" fontId="58" fillId="15" borderId="32" xfId="0" applyFont="1" applyFill="1" applyBorder="1" applyAlignment="1">
      <alignment horizontal="left" vertical="center" wrapText="1" indent="1"/>
    </xf>
    <xf numFmtId="0" fontId="59" fillId="15" borderId="4" xfId="0" applyFont="1" applyFill="1" applyBorder="1" applyAlignment="1" applyProtection="1">
      <alignment horizontal="left" vertical="center" wrapText="1" indent="1"/>
      <protection locked="0"/>
    </xf>
    <xf numFmtId="0" fontId="59" fillId="15" borderId="1" xfId="0" applyFont="1" applyFill="1" applyBorder="1" applyAlignment="1" applyProtection="1">
      <alignment horizontal="left" vertical="center" wrapText="1"/>
      <protection locked="0"/>
    </xf>
    <xf numFmtId="0" fontId="59" fillId="15" borderId="1" xfId="0" applyFont="1" applyFill="1" applyBorder="1" applyAlignment="1" applyProtection="1">
      <alignment horizontal="left" vertical="center" wrapText="1" indent="1"/>
      <protection locked="0"/>
    </xf>
    <xf numFmtId="0" fontId="60" fillId="15" borderId="4" xfId="0" applyFont="1" applyFill="1" applyBorder="1" applyAlignment="1">
      <alignment horizontal="left" vertical="center" wrapText="1" indent="1"/>
    </xf>
    <xf numFmtId="0" fontId="60" fillId="15" borderId="2" xfId="0" applyFont="1" applyFill="1" applyBorder="1" applyAlignment="1">
      <alignment horizontal="left" vertical="center" wrapText="1" indent="1"/>
    </xf>
    <xf numFmtId="0" fontId="59" fillId="15" borderId="22" xfId="0" applyFont="1" applyFill="1" applyBorder="1" applyAlignment="1" applyProtection="1">
      <alignment horizontal="left" vertical="center" wrapText="1" indent="1"/>
      <protection locked="0"/>
    </xf>
    <xf numFmtId="0" fontId="59" fillId="15" borderId="3" xfId="0" applyFont="1" applyFill="1" applyBorder="1" applyAlignment="1" applyProtection="1">
      <alignment horizontal="left" vertical="center" wrapText="1" indent="1"/>
      <protection locked="0"/>
    </xf>
    <xf numFmtId="0" fontId="58" fillId="15" borderId="18" xfId="0" applyFont="1" applyFill="1" applyBorder="1" applyAlignment="1">
      <alignment horizontal="center" vertical="center" wrapText="1"/>
    </xf>
    <xf numFmtId="0" fontId="62" fillId="15" borderId="2" xfId="0" applyFont="1" applyFill="1" applyBorder="1" applyAlignment="1">
      <alignment horizontal="left" vertical="center" wrapText="1" indent="1"/>
    </xf>
    <xf numFmtId="0" fontId="0" fillId="14" borderId="0" xfId="0" applyFill="1"/>
    <xf numFmtId="0" fontId="0" fillId="14" borderId="2" xfId="0" applyFill="1" applyBorder="1"/>
    <xf numFmtId="0" fontId="4" fillId="0" borderId="3" xfId="0"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0" xfId="0" applyFont="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9" fillId="0" borderId="2" xfId="0" applyFont="1" applyBorder="1" applyAlignment="1">
      <alignment horizontal="left" vertical="center" wrapText="1"/>
    </xf>
    <xf numFmtId="0" fontId="25" fillId="11" borderId="41" xfId="0" applyFont="1" applyFill="1" applyBorder="1" applyAlignment="1">
      <alignment horizontal="center" vertical="center" wrapText="1"/>
    </xf>
    <xf numFmtId="0" fontId="36" fillId="0" borderId="5"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2" fontId="7" fillId="0" borderId="5" xfId="0" applyNumberFormat="1"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7" fillId="0" borderId="43"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40" fillId="0" borderId="4"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2" fontId="7" fillId="0" borderId="4" xfId="0" applyNumberFormat="1"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7" fillId="0" borderId="18" xfId="0" applyFont="1" applyBorder="1" applyAlignment="1" applyProtection="1">
      <alignment horizontal="left" vertical="center" wrapText="1"/>
      <protection locked="0"/>
    </xf>
    <xf numFmtId="0" fontId="35" fillId="9" borderId="2" xfId="0" applyFont="1" applyFill="1" applyBorder="1" applyAlignment="1">
      <alignment horizontal="center" vertical="center" wrapText="1"/>
    </xf>
    <xf numFmtId="0" fontId="36" fillId="9" borderId="2" xfId="0" applyFont="1" applyFill="1" applyBorder="1" applyAlignment="1" applyProtection="1">
      <alignment horizontal="left" vertical="center" wrapText="1"/>
      <protection locked="0"/>
    </xf>
    <xf numFmtId="0" fontId="40" fillId="9" borderId="2" xfId="0" applyFont="1" applyFill="1" applyBorder="1" applyAlignment="1" applyProtection="1">
      <alignment horizontal="left" vertical="center" wrapText="1"/>
      <protection locked="0"/>
    </xf>
    <xf numFmtId="0" fontId="7" fillId="9" borderId="2" xfId="0" applyFont="1" applyFill="1" applyBorder="1" applyAlignment="1" applyProtection="1">
      <alignment horizontal="left" vertical="center" wrapText="1"/>
      <protection locked="0"/>
    </xf>
    <xf numFmtId="0" fontId="6" fillId="9" borderId="2" xfId="0" applyFont="1" applyFill="1" applyBorder="1" applyAlignment="1" applyProtection="1">
      <alignment horizontal="left" vertical="center" wrapText="1"/>
      <protection locked="0"/>
    </xf>
    <xf numFmtId="2" fontId="7" fillId="9" borderId="2" xfId="0" applyNumberFormat="1" applyFont="1" applyFill="1" applyBorder="1" applyAlignment="1" applyProtection="1">
      <alignment horizontal="left" vertical="center" wrapText="1"/>
      <protection locked="0"/>
    </xf>
    <xf numFmtId="0" fontId="9" fillId="9" borderId="2" xfId="0" applyFont="1" applyFill="1" applyBorder="1" applyAlignment="1" applyProtection="1">
      <alignment horizontal="left" vertical="center" wrapText="1"/>
      <protection locked="0"/>
    </xf>
    <xf numFmtId="0" fontId="7" fillId="9" borderId="2" xfId="0" applyFont="1" applyFill="1" applyBorder="1" applyAlignment="1" applyProtection="1">
      <alignment horizontal="left" vertical="center"/>
      <protection locked="0"/>
    </xf>
    <xf numFmtId="0" fontId="11" fillId="9" borderId="2" xfId="0" applyFont="1" applyFill="1" applyBorder="1" applyAlignment="1" applyProtection="1">
      <alignment horizontal="left" vertical="center"/>
      <protection locked="0"/>
    </xf>
    <xf numFmtId="0" fontId="7" fillId="9" borderId="2" xfId="0" applyFont="1" applyFill="1" applyBorder="1" applyAlignment="1">
      <alignment horizontal="left" vertical="center"/>
    </xf>
    <xf numFmtId="0" fontId="4" fillId="9" borderId="2" xfId="0" applyFont="1" applyFill="1" applyBorder="1" applyAlignment="1">
      <alignment horizontal="left" vertical="center"/>
    </xf>
    <xf numFmtId="0" fontId="3" fillId="0" borderId="0" xfId="0" applyFont="1" applyAlignment="1">
      <alignment horizontal="left" vertical="top" wrapText="1"/>
    </xf>
    <xf numFmtId="0" fontId="0" fillId="0" borderId="0" xfId="0"/>
    <xf numFmtId="0" fontId="5" fillId="9" borderId="2" xfId="0" applyFont="1" applyFill="1" applyBorder="1" applyAlignment="1">
      <alignment horizontal="left" vertical="center" wrapText="1"/>
    </xf>
    <xf numFmtId="0" fontId="6" fillId="9" borderId="2" xfId="0" applyFont="1" applyFill="1" applyBorder="1" applyAlignment="1">
      <alignment horizontal="left" vertical="center" wrapText="1"/>
    </xf>
    <xf numFmtId="0" fontId="24" fillId="0" borderId="6" xfId="0" applyFont="1" applyBorder="1" applyAlignment="1">
      <alignment vertical="center" wrapText="1"/>
    </xf>
    <xf numFmtId="0" fontId="53" fillId="13" borderId="43" xfId="0" applyFont="1" applyFill="1" applyBorder="1" applyAlignment="1">
      <alignment horizontal="center" vertical="center" wrapText="1"/>
    </xf>
    <xf numFmtId="0" fontId="54" fillId="13" borderId="45" xfId="0" applyFont="1" applyFill="1" applyBorder="1" applyAlignment="1">
      <alignment horizontal="center" vertical="center" wrapText="1"/>
    </xf>
    <xf numFmtId="0" fontId="23" fillId="0" borderId="18" xfId="0" applyFont="1" applyBorder="1" applyAlignment="1">
      <alignment vertical="center" wrapText="1"/>
    </xf>
    <xf numFmtId="0" fontId="23" fillId="0" borderId="41" xfId="0" applyFont="1" applyBorder="1" applyAlignment="1">
      <alignment vertical="center" wrapText="1"/>
    </xf>
    <xf numFmtId="0" fontId="23" fillId="0" borderId="0" xfId="0" applyFont="1" applyAlignment="1">
      <alignment vertical="center" wrapText="1"/>
    </xf>
    <xf numFmtId="0" fontId="23" fillId="0" borderId="40" xfId="0" applyFont="1" applyBorder="1" applyAlignment="1">
      <alignment vertical="center" wrapText="1"/>
    </xf>
    <xf numFmtId="0" fontId="23" fillId="0" borderId="42" xfId="0" applyFont="1" applyBorder="1" applyAlignment="1">
      <alignment vertical="center" wrapText="1"/>
    </xf>
    <xf numFmtId="0" fontId="23" fillId="0" borderId="32" xfId="0" applyFont="1" applyBorder="1" applyAlignment="1">
      <alignment vertical="center" wrapText="1"/>
    </xf>
    <xf numFmtId="0" fontId="23" fillId="0" borderId="22" xfId="0" applyFont="1" applyBorder="1" applyAlignment="1">
      <alignment vertical="center" wrapText="1"/>
    </xf>
    <xf numFmtId="0" fontId="29" fillId="11" borderId="43" xfId="0" applyFont="1" applyFill="1" applyBorder="1" applyAlignment="1">
      <alignment horizontal="center" vertical="top" wrapText="1"/>
    </xf>
    <xf numFmtId="0" fontId="23" fillId="0" borderId="45" xfId="0" applyFont="1" applyBorder="1" applyAlignment="1">
      <alignment horizontal="center" vertical="top"/>
    </xf>
    <xf numFmtId="0" fontId="23" fillId="0" borderId="18" xfId="0" applyFont="1" applyBorder="1" applyAlignment="1">
      <alignment horizontal="center" vertical="top"/>
    </xf>
    <xf numFmtId="0" fontId="23" fillId="0" borderId="42" xfId="0" applyFont="1" applyBorder="1" applyAlignment="1">
      <alignment horizontal="center" vertical="top"/>
    </xf>
    <xf numFmtId="0" fontId="23" fillId="0" borderId="32" xfId="0" applyFont="1" applyBorder="1" applyAlignment="1">
      <alignment horizontal="center" vertical="top"/>
    </xf>
    <xf numFmtId="0" fontId="23" fillId="0" borderId="22" xfId="0" applyFont="1" applyBorder="1" applyAlignment="1">
      <alignment horizontal="center" vertical="top"/>
    </xf>
    <xf numFmtId="0" fontId="33" fillId="12" borderId="46" xfId="0" applyFont="1" applyFill="1" applyBorder="1" applyAlignment="1" applyProtection="1">
      <alignment horizontal="center" vertical="center" wrapText="1"/>
      <protection locked="0"/>
    </xf>
    <xf numFmtId="0" fontId="34" fillId="12" borderId="4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32" fillId="11" borderId="1" xfId="0" applyFont="1" applyFill="1" applyBorder="1" applyAlignment="1">
      <alignment horizontal="center" vertical="center" wrapText="1"/>
    </xf>
    <xf numFmtId="0" fontId="18" fillId="11" borderId="44" xfId="0" applyFont="1" applyFill="1" applyBorder="1" applyAlignment="1">
      <alignment horizontal="center" vertical="center"/>
    </xf>
    <xf numFmtId="0" fontId="18" fillId="11" borderId="3" xfId="0" applyFont="1" applyFill="1" applyBorder="1" applyAlignment="1">
      <alignment horizontal="center" vertical="center"/>
    </xf>
    <xf numFmtId="0" fontId="32" fillId="11" borderId="18" xfId="0" applyFont="1" applyFill="1" applyBorder="1" applyAlignment="1">
      <alignment horizontal="center" vertical="center" wrapText="1"/>
    </xf>
    <xf numFmtId="0" fontId="18" fillId="11" borderId="40" xfId="0" applyFont="1" applyFill="1" applyBorder="1" applyAlignment="1">
      <alignment horizontal="center" vertical="center"/>
    </xf>
    <xf numFmtId="0" fontId="18" fillId="11" borderId="22" xfId="0" applyFont="1" applyFill="1" applyBorder="1" applyAlignment="1">
      <alignment horizontal="center" vertical="center"/>
    </xf>
    <xf numFmtId="0" fontId="25" fillId="11" borderId="5" xfId="0" applyFont="1" applyFill="1" applyBorder="1" applyAlignment="1">
      <alignment horizontal="center" vertical="center" wrapText="1"/>
    </xf>
    <xf numFmtId="0" fontId="30" fillId="0" borderId="4" xfId="0" applyFont="1" applyBorder="1" applyAlignment="1">
      <alignment horizontal="center" vertical="center" wrapText="1"/>
    </xf>
    <xf numFmtId="0" fontId="41"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0" fillId="11" borderId="45" xfId="0" applyFont="1" applyFill="1" applyBorder="1" applyAlignment="1">
      <alignment horizontal="center" vertical="center"/>
    </xf>
    <xf numFmtId="0" fontId="20" fillId="0" borderId="0" xfId="0" applyFont="1" applyAlignment="1">
      <alignment horizontal="center" vertical="center"/>
    </xf>
    <xf numFmtId="0" fontId="20" fillId="0" borderId="22" xfId="0" applyFont="1" applyBorder="1" applyAlignment="1">
      <alignment horizontal="center" vertical="center"/>
    </xf>
    <xf numFmtId="0" fontId="21" fillId="11" borderId="43" xfId="0" applyFont="1" applyFill="1" applyBorder="1" applyAlignment="1" applyProtection="1">
      <alignment horizontal="center" vertical="center" wrapText="1"/>
      <protection locked="0"/>
    </xf>
    <xf numFmtId="0" fontId="22" fillId="11" borderId="45" xfId="0" applyFont="1" applyFill="1" applyBorder="1" applyAlignment="1">
      <alignment horizontal="center" vertical="center"/>
    </xf>
    <xf numFmtId="0" fontId="23" fillId="11" borderId="18" xfId="0" applyFont="1" applyFill="1" applyBorder="1" applyAlignment="1">
      <alignment horizontal="center" vertical="center"/>
    </xf>
    <xf numFmtId="0" fontId="22" fillId="11" borderId="42" xfId="0" applyFont="1" applyFill="1" applyBorder="1" applyAlignment="1">
      <alignment horizontal="center" vertical="center"/>
    </xf>
    <xf numFmtId="0" fontId="22" fillId="11" borderId="32" xfId="0" applyFont="1" applyFill="1" applyBorder="1" applyAlignment="1">
      <alignment horizontal="center" vertical="center"/>
    </xf>
    <xf numFmtId="0" fontId="23" fillId="11" borderId="22" xfId="0" applyFont="1" applyFill="1" applyBorder="1" applyAlignment="1">
      <alignment horizontal="center" vertical="center"/>
    </xf>
    <xf numFmtId="0" fontId="29" fillId="11" borderId="5"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5" fillId="11" borderId="6" xfId="0" applyFont="1" applyFill="1" applyBorder="1" applyAlignment="1">
      <alignment horizontal="center" vertical="center" wrapText="1"/>
    </xf>
    <xf numFmtId="0" fontId="30" fillId="0" borderId="6" xfId="0" applyFont="1" applyBorder="1" applyAlignment="1">
      <alignment horizontal="center" vertical="center" wrapText="1"/>
    </xf>
    <xf numFmtId="0" fontId="34" fillId="12"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2" fillId="0" borderId="2" xfId="0" applyFont="1" applyBorder="1" applyAlignment="1" applyProtection="1">
      <alignment vertical="center" wrapText="1"/>
      <protection locked="0"/>
    </xf>
    <xf numFmtId="0" fontId="42" fillId="0" borderId="2" xfId="0" applyFont="1" applyBorder="1" applyAlignment="1" applyProtection="1">
      <alignment wrapText="1"/>
      <protection locked="0"/>
    </xf>
    <xf numFmtId="0" fontId="53" fillId="13" borderId="45" xfId="0" applyFont="1" applyFill="1" applyBorder="1" applyAlignment="1">
      <alignment horizontal="center" vertical="center" wrapText="1"/>
    </xf>
    <xf numFmtId="0" fontId="23" fillId="0" borderId="18"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0" xfId="0" applyFont="1" applyAlignment="1">
      <alignment horizontal="center" vertical="center" wrapText="1"/>
    </xf>
    <xf numFmtId="0" fontId="23"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32" xfId="0" applyFont="1" applyBorder="1" applyAlignment="1">
      <alignment horizontal="center" vertical="center" wrapText="1"/>
    </xf>
    <xf numFmtId="0" fontId="23" fillId="0" borderId="22" xfId="0" applyFont="1" applyBorder="1" applyAlignment="1">
      <alignment horizontal="center" vertical="center" wrapText="1"/>
    </xf>
    <xf numFmtId="0" fontId="53" fillId="13" borderId="43" xfId="0" applyFont="1" applyFill="1" applyBorder="1" applyAlignment="1" applyProtection="1">
      <alignment horizontal="center" vertical="center" wrapText="1"/>
      <protection locked="0"/>
    </xf>
    <xf numFmtId="0" fontId="0" fillId="0" borderId="18" xfId="0" applyBorder="1" applyAlignment="1">
      <alignment vertical="center" wrapText="1"/>
    </xf>
    <xf numFmtId="0" fontId="54" fillId="13" borderId="41" xfId="0" applyFont="1" applyFill="1" applyBorder="1" applyAlignment="1">
      <alignment vertical="center" wrapText="1"/>
    </xf>
    <xf numFmtId="0" fontId="0" fillId="0" borderId="40" xfId="0" applyBorder="1" applyAlignment="1">
      <alignment vertical="center" wrapText="1"/>
    </xf>
    <xf numFmtId="0" fontId="54" fillId="13" borderId="42" xfId="0" applyFont="1" applyFill="1" applyBorder="1" applyAlignment="1">
      <alignment vertical="center" wrapText="1"/>
    </xf>
    <xf numFmtId="0" fontId="0" fillId="0" borderId="22" xfId="0" applyBorder="1" applyAlignment="1">
      <alignment vertical="center" wrapText="1"/>
    </xf>
    <xf numFmtId="0" fontId="43" fillId="0" borderId="1" xfId="0" applyFont="1" applyBorder="1" applyAlignment="1" applyProtection="1">
      <alignment vertical="center" wrapText="1"/>
      <protection locked="0"/>
    </xf>
    <xf numFmtId="0" fontId="0" fillId="0" borderId="44" xfId="0" applyBorder="1" applyAlignment="1">
      <alignment vertical="center" wrapText="1"/>
    </xf>
    <xf numFmtId="0" fontId="0" fillId="0" borderId="3" xfId="0" applyBorder="1" applyAlignment="1">
      <alignment vertical="center" wrapText="1"/>
    </xf>
    <xf numFmtId="0" fontId="42" fillId="0" borderId="1" xfId="0" applyFont="1" applyBorder="1" applyAlignment="1" applyProtection="1">
      <alignment vertical="center" wrapText="1"/>
      <protection locked="0"/>
    </xf>
    <xf numFmtId="0" fontId="42" fillId="0" borderId="3" xfId="0" applyFont="1" applyBorder="1" applyAlignment="1">
      <alignment vertical="center" wrapText="1"/>
    </xf>
    <xf numFmtId="0" fontId="42" fillId="0" borderId="2" xfId="0" applyFont="1" applyBorder="1" applyAlignment="1" applyProtection="1">
      <alignment horizontal="center" vertical="center" wrapText="1"/>
      <protection locked="0"/>
    </xf>
    <xf numFmtId="0" fontId="4" fillId="14" borderId="2" xfId="0" applyFont="1" applyFill="1" applyBorder="1" applyAlignment="1">
      <alignment horizontal="center" vertical="center" wrapText="1"/>
    </xf>
    <xf numFmtId="0" fontId="54" fillId="13" borderId="4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47" fillId="13" borderId="1" xfId="0" applyFont="1" applyFill="1" applyBorder="1" applyAlignment="1" applyProtection="1">
      <alignment horizontal="center" vertical="center" wrapText="1"/>
      <protection locked="0"/>
    </xf>
    <xf numFmtId="0" fontId="47" fillId="13" borderId="44" xfId="0" applyFont="1" applyFill="1" applyBorder="1" applyAlignment="1">
      <alignment vertical="center" wrapText="1"/>
    </xf>
    <xf numFmtId="0" fontId="47" fillId="13" borderId="3" xfId="0" applyFont="1" applyFill="1" applyBorder="1" applyAlignment="1">
      <alignment vertical="center" wrapText="1"/>
    </xf>
    <xf numFmtId="0" fontId="51" fillId="13" borderId="43" xfId="0" applyFont="1" applyFill="1" applyBorder="1" applyAlignment="1">
      <alignment horizontal="center" vertical="center" wrapText="1"/>
    </xf>
    <xf numFmtId="0" fontId="52" fillId="13" borderId="45" xfId="0" applyFont="1" applyFill="1" applyBorder="1" applyAlignment="1">
      <alignment horizontal="center" vertical="center" wrapText="1"/>
    </xf>
    <xf numFmtId="0" fontId="56" fillId="0" borderId="18" xfId="0" applyFont="1" applyBorder="1" applyAlignment="1">
      <alignment vertical="center" wrapText="1"/>
    </xf>
    <xf numFmtId="0" fontId="56" fillId="0" borderId="41" xfId="0" applyFont="1" applyBorder="1" applyAlignment="1">
      <alignment vertical="center" wrapText="1"/>
    </xf>
    <xf numFmtId="0" fontId="56" fillId="0" borderId="0" xfId="0" applyFont="1" applyAlignment="1">
      <alignment vertical="center" wrapText="1"/>
    </xf>
    <xf numFmtId="0" fontId="56" fillId="0" borderId="40" xfId="0" applyFont="1"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0" fillId="0" borderId="42" xfId="0" applyBorder="1" applyAlignment="1">
      <alignment vertical="center" wrapText="1"/>
    </xf>
    <xf numFmtId="0" fontId="0" fillId="0" borderId="32" xfId="0" applyBorder="1" applyAlignment="1">
      <alignment vertical="center" wrapText="1"/>
    </xf>
    <xf numFmtId="0" fontId="42" fillId="0" borderId="1" xfId="0" applyFont="1" applyBorder="1" applyAlignment="1">
      <alignment horizontal="center" vertical="center" wrapText="1"/>
    </xf>
    <xf numFmtId="0" fontId="42" fillId="0" borderId="44" xfId="0" applyFont="1" applyBorder="1" applyAlignment="1">
      <alignment horizontal="center" vertical="center" wrapText="1"/>
    </xf>
    <xf numFmtId="0" fontId="42" fillId="0" borderId="3" xfId="0" applyFont="1" applyBorder="1" applyAlignment="1">
      <alignment horizontal="center" vertical="center" wrapText="1"/>
    </xf>
    <xf numFmtId="0" fontId="21" fillId="11" borderId="45" xfId="0" applyFont="1" applyFill="1" applyBorder="1" applyAlignment="1" applyProtection="1">
      <alignment horizontal="center" vertical="center" wrapText="1"/>
      <protection locked="0"/>
    </xf>
    <xf numFmtId="0" fontId="21" fillId="11" borderId="18" xfId="0" applyFont="1" applyFill="1" applyBorder="1" applyAlignment="1" applyProtection="1">
      <alignment horizontal="center" vertical="center" wrapText="1"/>
      <protection locked="0"/>
    </xf>
    <xf numFmtId="0" fontId="21" fillId="11" borderId="42" xfId="0" applyFont="1" applyFill="1" applyBorder="1" applyAlignment="1" applyProtection="1">
      <alignment horizontal="center" vertical="center" wrapText="1"/>
      <protection locked="0"/>
    </xf>
    <xf numFmtId="0" fontId="21" fillId="11" borderId="32" xfId="0" applyFont="1" applyFill="1" applyBorder="1" applyAlignment="1" applyProtection="1">
      <alignment horizontal="center" vertical="center" wrapText="1"/>
      <protection locked="0"/>
    </xf>
    <xf numFmtId="0" fontId="21" fillId="11" borderId="22" xfId="0" applyFont="1" applyFill="1" applyBorder="1" applyAlignment="1" applyProtection="1">
      <alignment horizontal="center" vertical="center" wrapText="1"/>
      <protection locked="0"/>
    </xf>
    <xf numFmtId="0" fontId="33" fillId="12" borderId="50" xfId="0" applyFont="1" applyFill="1" applyBorder="1" applyAlignment="1" applyProtection="1">
      <alignment horizontal="center" vertical="center" wrapText="1"/>
      <protection locked="0"/>
    </xf>
    <xf numFmtId="0" fontId="33" fillId="12" borderId="51" xfId="0" applyFont="1" applyFill="1" applyBorder="1" applyAlignment="1" applyProtection="1">
      <alignment horizontal="center" vertical="center" wrapText="1"/>
      <protection locked="0"/>
    </xf>
    <xf numFmtId="0" fontId="33" fillId="12" borderId="52" xfId="0" applyFont="1" applyFill="1" applyBorder="1" applyAlignment="1" applyProtection="1">
      <alignment horizontal="center" vertical="center" wrapText="1"/>
      <protection locked="0"/>
    </xf>
    <xf numFmtId="0" fontId="34" fillId="12" borderId="5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47" fillId="13" borderId="18" xfId="0" applyFont="1" applyFill="1" applyBorder="1" applyAlignment="1" applyProtection="1">
      <alignment horizontal="center" vertical="center" wrapText="1"/>
      <protection locked="0"/>
    </xf>
    <xf numFmtId="0" fontId="47" fillId="13" borderId="40" xfId="0" applyFont="1" applyFill="1" applyBorder="1" applyAlignment="1">
      <alignment vertical="center" wrapText="1"/>
    </xf>
    <xf numFmtId="0" fontId="47" fillId="13" borderId="22" xfId="0" applyFont="1" applyFill="1" applyBorder="1" applyAlignment="1">
      <alignment vertical="center" wrapText="1"/>
    </xf>
    <xf numFmtId="0" fontId="0" fillId="0" borderId="34"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left" wrapText="1"/>
    </xf>
    <xf numFmtId="0" fontId="0" fillId="0" borderId="38" xfId="0" applyBorder="1" applyAlignment="1">
      <alignment horizontal="left" wrapText="1"/>
    </xf>
    <xf numFmtId="0" fontId="0" fillId="0" borderId="28" xfId="0" applyBorder="1" applyAlignment="1">
      <alignment horizontal="left" wrapText="1"/>
    </xf>
    <xf numFmtId="0" fontId="0" fillId="0" borderId="11" xfId="0" applyBorder="1" applyAlignment="1">
      <alignment horizontal="left" wrapText="1"/>
    </xf>
    <xf numFmtId="0" fontId="14" fillId="2" borderId="31" xfId="0" applyFont="1" applyFill="1" applyBorder="1" applyAlignment="1">
      <alignment horizontal="left" vertical="top" wrapText="1"/>
    </xf>
    <xf numFmtId="0" fontId="0" fillId="0" borderId="39" xfId="0" applyBorder="1" applyAlignment="1">
      <alignment horizontal="left" vertical="top" wrapText="1"/>
    </xf>
    <xf numFmtId="0" fontId="14" fillId="8" borderId="13" xfId="0" applyFont="1" applyFill="1" applyBorder="1" applyAlignment="1">
      <alignment horizontal="center" vertical="center" textRotation="90"/>
    </xf>
    <xf numFmtId="0" fontId="14" fillId="8" borderId="14" xfId="0" applyFont="1" applyFill="1" applyBorder="1" applyAlignment="1">
      <alignment horizontal="center" vertical="center" textRotation="90"/>
    </xf>
    <xf numFmtId="0" fontId="14" fillId="8" borderId="15" xfId="0" applyFont="1" applyFill="1" applyBorder="1" applyAlignment="1">
      <alignment horizontal="center" vertical="center" textRotation="90"/>
    </xf>
    <xf numFmtId="0" fontId="14" fillId="2" borderId="1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 fillId="0" borderId="19" xfId="0" applyFont="1" applyBorder="1" applyAlignment="1">
      <alignment horizontal="left" vertical="top" wrapText="1"/>
    </xf>
    <xf numFmtId="0" fontId="1" fillId="0" borderId="12"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14" fillId="10" borderId="29" xfId="0" applyFont="1" applyFill="1" applyBorder="1" applyAlignment="1">
      <alignment vertical="top" wrapText="1"/>
    </xf>
    <xf numFmtId="0" fontId="14" fillId="10" borderId="30" xfId="0" applyFont="1" applyFill="1" applyBorder="1" applyAlignment="1">
      <alignment vertical="top" wrapText="1"/>
    </xf>
    <xf numFmtId="0" fontId="14" fillId="10" borderId="27" xfId="0" applyFont="1" applyFill="1" applyBorder="1" applyAlignment="1">
      <alignment vertical="top" wrapText="1"/>
    </xf>
    <xf numFmtId="0" fontId="1" fillId="0" borderId="16"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horizontal="left" vertical="top"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 fillId="0" borderId="4" xfId="0" applyFont="1" applyBorder="1" applyAlignment="1">
      <alignment vertical="top" wrapText="1"/>
    </xf>
    <xf numFmtId="0" fontId="1" fillId="0" borderId="2" xfId="0" applyFont="1" applyBorder="1" applyAlignment="1">
      <alignment vertical="top" wrapText="1"/>
    </xf>
    <xf numFmtId="0" fontId="1" fillId="0" borderId="10" xfId="0" applyFont="1" applyBorder="1" applyAlignment="1">
      <alignment vertical="top" wrapText="1"/>
    </xf>
    <xf numFmtId="0" fontId="1" fillId="0" borderId="17" xfId="0" applyFont="1" applyBorder="1" applyAlignment="1">
      <alignment vertical="top" wrapText="1"/>
    </xf>
    <xf numFmtId="0" fontId="1" fillId="0" borderId="28" xfId="0" applyFont="1" applyBorder="1" applyAlignment="1">
      <alignment vertical="top" wrapText="1"/>
    </xf>
    <xf numFmtId="0" fontId="1" fillId="0" borderId="11" xfId="0" applyFont="1" applyBorder="1" applyAlignment="1">
      <alignment vertical="top" wrapText="1"/>
    </xf>
  </cellXfs>
  <cellStyles count="5">
    <cellStyle name="Hazard" xfId="4" xr:uid="{00000000-0005-0000-0000-000000000000}"/>
    <cellStyle name="Normal" xfId="0" builtinId="0"/>
    <cellStyle name="Normal 2 3" xfId="1" xr:uid="{00000000-0005-0000-0000-000002000000}"/>
    <cellStyle name="Normal 5" xfId="2" xr:uid="{00000000-0005-0000-0000-000003000000}"/>
    <cellStyle name="SubHazard" xfId="3" xr:uid="{00000000-0005-0000-0000-000004000000}"/>
  </cellStyles>
  <dxfs count="65">
    <dxf>
      <fill>
        <patternFill>
          <bgColor theme="6" tint="0.39994506668294322"/>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ont>
        <b/>
        <i val="0"/>
      </font>
      <fill>
        <patternFill>
          <bgColor theme="9" tint="-0.24994659260841701"/>
        </patternFill>
      </fill>
    </dxf>
    <dxf>
      <font>
        <b/>
        <i val="0"/>
      </font>
      <fill>
        <patternFill>
          <bgColor theme="9" tint="-0.24994659260841701"/>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ill>
        <patternFill>
          <bgColor theme="6" tint="0.39994506668294322"/>
        </patternFill>
      </fill>
    </dxf>
    <dxf>
      <fill>
        <patternFill>
          <bgColor theme="6" tint="0.39994506668294322"/>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ont>
        <b/>
        <i val="0"/>
      </font>
      <fill>
        <patternFill>
          <bgColor theme="9" tint="-0.24994659260841701"/>
        </patternFill>
      </fill>
    </dxf>
    <dxf>
      <font>
        <b/>
        <i val="0"/>
      </font>
      <fill>
        <patternFill>
          <bgColor theme="9" tint="-0.24994659260841701"/>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ill>
        <patternFill>
          <bgColor theme="6" tint="0.39994506668294322"/>
        </patternFill>
      </fill>
    </dxf>
    <dxf>
      <font>
        <b val="0"/>
        <i val="0"/>
        <color theme="1"/>
      </font>
      <fill>
        <patternFill>
          <bgColor rgb="FFFFFF99"/>
        </patternFill>
      </fill>
    </dxf>
    <dxf>
      <font>
        <b/>
        <i val="0"/>
        <color theme="0"/>
      </font>
      <fill>
        <patternFill>
          <bgColor theme="5" tint="0.39994506668294322"/>
        </patternFill>
      </fill>
    </dxf>
    <dxf>
      <font>
        <b/>
        <i val="0"/>
      </font>
      <fill>
        <patternFill>
          <bgColor theme="9" tint="-0.24994659260841701"/>
        </patternFill>
      </fill>
    </dxf>
    <dxf>
      <font>
        <b/>
        <i val="0"/>
        <color theme="1"/>
      </font>
      <fill>
        <patternFill>
          <bgColor theme="9" tint="0.39994506668294322"/>
        </patternFill>
      </fill>
    </dxf>
    <dxf>
      <fill>
        <patternFill>
          <bgColor theme="6" tint="0.39994506668294322"/>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ont>
        <b/>
        <i val="0"/>
      </font>
      <fill>
        <patternFill>
          <bgColor theme="9" tint="-0.24994659260841701"/>
        </patternFill>
      </fill>
    </dxf>
    <dxf>
      <font>
        <b/>
        <i val="0"/>
      </font>
      <fill>
        <patternFill>
          <bgColor theme="9" tint="-0.24994659260841701"/>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ill>
        <patternFill>
          <bgColor theme="6" tint="0.39994506668294322"/>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ont>
        <b/>
        <i val="0"/>
      </font>
      <fill>
        <patternFill>
          <bgColor theme="9" tint="-0.24994659260841701"/>
        </patternFill>
      </fill>
    </dxf>
    <dxf>
      <fill>
        <patternFill>
          <bgColor theme="6" tint="0.39994506668294322"/>
        </patternFill>
      </fill>
    </dxf>
    <dxf>
      <fill>
        <patternFill>
          <bgColor theme="6" tint="0.39994506668294322"/>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ont>
        <b/>
        <i val="0"/>
      </font>
      <fill>
        <patternFill>
          <bgColor theme="9" tint="-0.24994659260841701"/>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ill>
        <patternFill>
          <bgColor theme="6" tint="0.39994506668294322"/>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ont>
        <b/>
        <i val="0"/>
      </font>
      <fill>
        <patternFill>
          <bgColor theme="9" tint="-0.24994659260841701"/>
        </patternFill>
      </fill>
    </dxf>
    <dxf>
      <font>
        <b/>
        <i val="0"/>
      </font>
      <fill>
        <patternFill>
          <bgColor theme="9" tint="-0.24994659260841701"/>
        </patternFill>
      </fill>
    </dxf>
    <dxf>
      <font>
        <b val="0"/>
        <i val="0"/>
        <color theme="1"/>
      </font>
      <fill>
        <patternFill>
          <bgColor rgb="FFFFFF99"/>
        </patternFill>
      </fill>
    </dxf>
    <dxf>
      <font>
        <b/>
        <i val="0"/>
        <color theme="1"/>
      </font>
      <fill>
        <patternFill>
          <bgColor theme="9" tint="0.39994506668294322"/>
        </patternFill>
      </fill>
    </dxf>
    <dxf>
      <font>
        <b/>
        <i val="0"/>
        <color theme="0"/>
      </font>
      <fill>
        <patternFill>
          <bgColor theme="5" tint="0.39994506668294322"/>
        </patternFill>
      </fill>
    </dxf>
    <dxf>
      <fill>
        <patternFill>
          <bgColor theme="6" tint="0.39994506668294322"/>
        </patternFill>
      </fill>
    </dxf>
  </dxfs>
  <tableStyles count="0" defaultTableStyle="TableStyleMedium9" defaultPivotStyle="PivotStyleLight16"/>
  <colors>
    <mruColors>
      <color rgb="FFFFFF99"/>
      <color rgb="FF00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520700</xdr:colOff>
      <xdr:row>0</xdr:row>
      <xdr:rowOff>38100</xdr:rowOff>
    </xdr:from>
    <xdr:to>
      <xdr:col>3</xdr:col>
      <xdr:colOff>406400</xdr:colOff>
      <xdr:row>5</xdr:row>
      <xdr:rowOff>27913</xdr:rowOff>
    </xdr:to>
    <xdr:pic>
      <xdr:nvPicPr>
        <xdr:cNvPr id="8" name="Picture 7">
          <a:extLst>
            <a:ext uri="{FF2B5EF4-FFF2-40B4-BE49-F238E27FC236}">
              <a16:creationId xmlns:a16="http://schemas.microsoft.com/office/drawing/2014/main" id="{C76942FE-FBE7-B2CA-5466-304497B2F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700" y="38100"/>
          <a:ext cx="5029200" cy="942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22</xdr:row>
      <xdr:rowOff>0</xdr:rowOff>
    </xdr:from>
    <xdr:to>
      <xdr:col>10</xdr:col>
      <xdr:colOff>2437975</xdr:colOff>
      <xdr:row>31</xdr:row>
      <xdr:rowOff>305551</xdr:rowOff>
    </xdr:to>
    <xdr:sp macro="" textlink="">
      <xdr:nvSpPr>
        <xdr:cNvPr id="2" name="AutoShape 7">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438400" y="3810000"/>
          <a:ext cx="864268" cy="4825165"/>
        </a:xfrm>
        <a:prstGeom prst="rect">
          <a:avLst/>
        </a:prstGeom>
        <a:noFill/>
        <a:ln w="9525">
          <a:noFill/>
          <a:miter lim="800000"/>
          <a:headEnd/>
          <a:tailEnd/>
        </a:ln>
      </xdr:spPr>
    </xdr:sp>
    <xdr:clientData/>
  </xdr:twoCellAnchor>
  <xdr:twoCellAnchor editAs="oneCell">
    <xdr:from>
      <xdr:col>18</xdr:col>
      <xdr:colOff>0</xdr:colOff>
      <xdr:row>22</xdr:row>
      <xdr:rowOff>0</xdr:rowOff>
    </xdr:from>
    <xdr:to>
      <xdr:col>20</xdr:col>
      <xdr:colOff>96753</xdr:colOff>
      <xdr:row>31</xdr:row>
      <xdr:rowOff>305551</xdr:rowOff>
    </xdr:to>
    <xdr:sp macro="" textlink="">
      <xdr:nvSpPr>
        <xdr:cNvPr id="3" name="AutoShape 7">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4405313" y="8727281"/>
          <a:ext cx="2430379" cy="4158414"/>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5</xdr:col>
      <xdr:colOff>2490704</xdr:colOff>
      <xdr:row>28</xdr:row>
      <xdr:rowOff>300788</xdr:rowOff>
    </xdr:to>
    <xdr:sp macro="" textlink="">
      <xdr:nvSpPr>
        <xdr:cNvPr id="2" name="AutoShape 7">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2944475" y="43557825"/>
          <a:ext cx="2490704" cy="4158413"/>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14</xdr:col>
      <xdr:colOff>525379</xdr:colOff>
      <xdr:row>28</xdr:row>
      <xdr:rowOff>300788</xdr:rowOff>
    </xdr:to>
    <xdr:sp macro="" textlink="">
      <xdr:nvSpPr>
        <xdr:cNvPr id="3" name="AutoShape 7">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30241875" y="43557825"/>
          <a:ext cx="2420854" cy="4158413"/>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5</xdr:col>
      <xdr:colOff>2478004</xdr:colOff>
      <xdr:row>29</xdr:row>
      <xdr:rowOff>300789</xdr:rowOff>
    </xdr:to>
    <xdr:sp macro="" textlink="">
      <xdr:nvSpPr>
        <xdr:cNvPr id="2" name="AutoShape 7">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11763375" y="67398900"/>
          <a:ext cx="2478004" cy="4158414"/>
        </a:xfrm>
        <a:prstGeom prst="rect">
          <a:avLst/>
        </a:prstGeom>
        <a:noFill/>
        <a:ln w="9525">
          <a:noFill/>
          <a:miter lim="800000"/>
          <a:headEnd/>
          <a:tailEnd/>
        </a:ln>
      </xdr:spPr>
    </xdr:sp>
    <xdr:clientData/>
  </xdr:twoCellAnchor>
  <xdr:twoCellAnchor editAs="oneCell">
    <xdr:from>
      <xdr:col>12</xdr:col>
      <xdr:colOff>0</xdr:colOff>
      <xdr:row>20</xdr:row>
      <xdr:rowOff>0</xdr:rowOff>
    </xdr:from>
    <xdr:to>
      <xdr:col>14</xdr:col>
      <xdr:colOff>525379</xdr:colOff>
      <xdr:row>29</xdr:row>
      <xdr:rowOff>300789</xdr:rowOff>
    </xdr:to>
    <xdr:sp macro="" textlink="">
      <xdr:nvSpPr>
        <xdr:cNvPr id="3" name="AutoShape 7">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26279475" y="67398900"/>
          <a:ext cx="2420854" cy="4158414"/>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20</xdr:row>
      <xdr:rowOff>0</xdr:rowOff>
    </xdr:from>
    <xdr:to>
      <xdr:col>15</xdr:col>
      <xdr:colOff>525379</xdr:colOff>
      <xdr:row>30</xdr:row>
      <xdr:rowOff>31707</xdr:rowOff>
    </xdr:to>
    <xdr:sp macro="" textlink="">
      <xdr:nvSpPr>
        <xdr:cNvPr id="2" name="AutoShape 7">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1188600" y="30451425"/>
          <a:ext cx="2420854" cy="4158414"/>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5</xdr:col>
      <xdr:colOff>2478004</xdr:colOff>
      <xdr:row>29</xdr:row>
      <xdr:rowOff>300789</xdr:rowOff>
    </xdr:to>
    <xdr:sp macro="" textlink="">
      <xdr:nvSpPr>
        <xdr:cNvPr id="2" name="AutoShape 7">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39814500" y="30451425"/>
          <a:ext cx="2478004" cy="4158414"/>
        </a:xfrm>
        <a:prstGeom prst="rect">
          <a:avLst/>
        </a:prstGeom>
        <a:noFill/>
        <a:ln w="9525">
          <a:noFill/>
          <a:miter lim="800000"/>
          <a:headEnd/>
          <a:tailEnd/>
        </a:ln>
      </xdr:spPr>
    </xdr:sp>
    <xdr:clientData/>
  </xdr:twoCellAnchor>
  <xdr:twoCellAnchor editAs="oneCell">
    <xdr:from>
      <xdr:col>12</xdr:col>
      <xdr:colOff>0</xdr:colOff>
      <xdr:row>20</xdr:row>
      <xdr:rowOff>0</xdr:rowOff>
    </xdr:from>
    <xdr:to>
      <xdr:col>14</xdr:col>
      <xdr:colOff>525379</xdr:colOff>
      <xdr:row>29</xdr:row>
      <xdr:rowOff>300789</xdr:rowOff>
    </xdr:to>
    <xdr:sp macro="" textlink="">
      <xdr:nvSpPr>
        <xdr:cNvPr id="3" name="AutoShape 7">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61188600" y="30451425"/>
          <a:ext cx="2420854" cy="4158414"/>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22</xdr:row>
      <xdr:rowOff>0</xdr:rowOff>
    </xdr:from>
    <xdr:to>
      <xdr:col>11</xdr:col>
      <xdr:colOff>573796</xdr:colOff>
      <xdr:row>31</xdr:row>
      <xdr:rowOff>305551</xdr:rowOff>
    </xdr:to>
    <xdr:sp macro="" textlink="">
      <xdr:nvSpPr>
        <xdr:cNvPr id="2" name="AutoShape 7">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27603450" y="12487275"/>
          <a:ext cx="2431171" cy="4163176"/>
        </a:xfrm>
        <a:prstGeom prst="rect">
          <a:avLst/>
        </a:prstGeom>
        <a:noFill/>
        <a:ln w="9525">
          <a:noFill/>
          <a:miter lim="800000"/>
          <a:headEnd/>
          <a:tailEnd/>
        </a:ln>
      </xdr:spPr>
    </xdr:sp>
    <xdr:clientData/>
  </xdr:twoCellAnchor>
  <xdr:twoCellAnchor editAs="oneCell">
    <xdr:from>
      <xdr:col>18</xdr:col>
      <xdr:colOff>0</xdr:colOff>
      <xdr:row>22</xdr:row>
      <xdr:rowOff>0</xdr:rowOff>
    </xdr:from>
    <xdr:to>
      <xdr:col>20</xdr:col>
      <xdr:colOff>96753</xdr:colOff>
      <xdr:row>31</xdr:row>
      <xdr:rowOff>305551</xdr:rowOff>
    </xdr:to>
    <xdr:sp macro="" textlink="">
      <xdr:nvSpPr>
        <xdr:cNvPr id="3" name="AutoShape 7">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36909375" y="12487275"/>
          <a:ext cx="2382753" cy="4163176"/>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11</xdr:col>
      <xdr:colOff>573796</xdr:colOff>
      <xdr:row>26</xdr:row>
      <xdr:rowOff>305551</xdr:rowOff>
    </xdr:to>
    <xdr:sp macro="" textlink="">
      <xdr:nvSpPr>
        <xdr:cNvPr id="2" name="AutoShape 7">
          <a:extLst>
            <a:ext uri="{FF2B5EF4-FFF2-40B4-BE49-F238E27FC236}">
              <a16:creationId xmlns:a16="http://schemas.microsoft.com/office/drawing/2014/main" id="{6F1AE2CF-8347-45A0-916A-6A1A7745F111}"/>
            </a:ext>
          </a:extLst>
        </xdr:cNvPr>
        <xdr:cNvSpPr>
          <a:spLocks noChangeAspect="1" noChangeArrowheads="1"/>
        </xdr:cNvSpPr>
      </xdr:nvSpPr>
      <xdr:spPr bwMode="auto">
        <a:xfrm>
          <a:off x="28489275" y="20297775"/>
          <a:ext cx="2431171" cy="4163176"/>
        </a:xfrm>
        <a:prstGeom prst="rect">
          <a:avLst/>
        </a:prstGeom>
        <a:noFill/>
        <a:ln w="9525">
          <a:noFill/>
          <a:miter lim="800000"/>
          <a:headEnd/>
          <a:tailEnd/>
        </a:ln>
      </xdr:spPr>
    </xdr:sp>
    <xdr:clientData/>
  </xdr:twoCellAnchor>
  <xdr:twoCellAnchor editAs="oneCell">
    <xdr:from>
      <xdr:col>18</xdr:col>
      <xdr:colOff>0</xdr:colOff>
      <xdr:row>17</xdr:row>
      <xdr:rowOff>0</xdr:rowOff>
    </xdr:from>
    <xdr:to>
      <xdr:col>20</xdr:col>
      <xdr:colOff>96753</xdr:colOff>
      <xdr:row>26</xdr:row>
      <xdr:rowOff>305551</xdr:rowOff>
    </xdr:to>
    <xdr:sp macro="" textlink="">
      <xdr:nvSpPr>
        <xdr:cNvPr id="3" name="AutoShape 7">
          <a:extLst>
            <a:ext uri="{FF2B5EF4-FFF2-40B4-BE49-F238E27FC236}">
              <a16:creationId xmlns:a16="http://schemas.microsoft.com/office/drawing/2014/main" id="{5DD245A5-20B4-4548-9324-07636C97683D}"/>
            </a:ext>
          </a:extLst>
        </xdr:cNvPr>
        <xdr:cNvSpPr>
          <a:spLocks noChangeAspect="1" noChangeArrowheads="1"/>
        </xdr:cNvSpPr>
      </xdr:nvSpPr>
      <xdr:spPr bwMode="auto">
        <a:xfrm>
          <a:off x="37795200" y="20297775"/>
          <a:ext cx="2382753" cy="4163176"/>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C%20%20Users%20rebecca.wilson%20Desktop%20Rotherham%20Clinical%20Safety%20Case%20YAS-YHCR%202019.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jofo3/Local%20Settings/Temporary%20Internet%20Files/Content.Outlook/7GG6VTQL/Hazard%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portal.nss.cfh.nhs.uk/Documents%20and%20Settings/Stuart%20Davies/My%20Documents/0910261142%20Core%20Functionality%20EMIS%20Web%20Hazard%20Log%201v03.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linical%20Safety%20Closure%20Report%20YHCR%20SofS%20v0.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tep by Step guide"/>
      <sheetName val=" Hazard Log"/>
      <sheetName val="Risk Matrices"/>
      <sheetName val="Acceptability criteria"/>
      <sheetName val="Hazard Count"/>
      <sheetName val="Lists - Do not change"/>
      <sheetName val="Definitions"/>
      <sheetName val="Acceptability Matrix"/>
      <sheetName val="Intial v Residual"/>
      <sheetName val="Acceptability of Risk"/>
      <sheetName val="Hazard Log Summary"/>
    </sheetNames>
    <sheetDataSet>
      <sheetData sheetId="0" refreshError="1"/>
      <sheetData sheetId="1" refreshError="1"/>
      <sheetData sheetId="2" refreshError="1"/>
      <sheetData sheetId="3" refreshError="1"/>
      <sheetData sheetId="4" refreshError="1"/>
      <sheetData sheetId="5" refreshError="1"/>
      <sheetData sheetId="6">
        <row r="1">
          <cell r="A1" t="str">
            <v>Low 
(1)</v>
          </cell>
          <cell r="E1" t="str">
            <v xml:space="preserve">Open </v>
          </cell>
          <cell r="F1" t="str">
            <v>Yes</v>
          </cell>
        </row>
        <row r="2">
          <cell r="A2" t="str">
            <v>Low
(2)</v>
          </cell>
          <cell r="E2" t="str">
            <v>Closed</v>
          </cell>
          <cell r="F2" t="str">
            <v>No</v>
          </cell>
        </row>
        <row r="3">
          <cell r="A3" t="str">
            <v>Low 
(3)</v>
          </cell>
        </row>
        <row r="4">
          <cell r="A4" t="str">
            <v>Low
(4)</v>
          </cell>
        </row>
        <row r="5">
          <cell r="A5" t="str">
            <v>Low
(5)</v>
          </cell>
        </row>
        <row r="6">
          <cell r="A6" t="str">
            <v>Low
(6)</v>
          </cell>
        </row>
        <row r="7">
          <cell r="A7" t="str">
            <v>Moderate
(8)</v>
          </cell>
        </row>
        <row r="8">
          <cell r="A8" t="str">
            <v>Moderate
(9)</v>
          </cell>
        </row>
        <row r="9">
          <cell r="A9" t="str">
            <v>Moderate
(10)</v>
          </cell>
        </row>
        <row r="10">
          <cell r="A10" t="str">
            <v>Significant
(12)</v>
          </cell>
        </row>
        <row r="11">
          <cell r="A11" t="str">
            <v>Significant
(15)</v>
          </cell>
        </row>
        <row r="12">
          <cell r="A12" t="str">
            <v>High (16)</v>
          </cell>
        </row>
        <row r="13">
          <cell r="A13" t="str">
            <v>High (20)</v>
          </cell>
        </row>
        <row r="14">
          <cell r="A14" t="str">
            <v>Catastrophic
(25)</v>
          </cell>
        </row>
      </sheetData>
      <sheetData sheetId="7" refreshError="1"/>
      <sheetData sheetId="8" refreshError="1"/>
      <sheetData sheetId="9" refreshError="1"/>
      <sheetData sheetId="10" refreshError="1"/>
      <sheetData sheetId="11">
        <row r="1">
          <cell r="B1" t="str">
            <v>Certain 
(5)</v>
          </cell>
          <cell r="H1" t="str">
            <v>Catastrophic
(25)</v>
          </cell>
        </row>
        <row r="2">
          <cell r="B2" t="str">
            <v>Probable 
(4)</v>
          </cell>
          <cell r="G2" t="str">
            <v>High (16)</v>
          </cell>
          <cell r="H2" t="str">
            <v>High (20)</v>
          </cell>
        </row>
        <row r="3">
          <cell r="B3" t="str">
            <v xml:space="preserve">Possible 
(3) </v>
          </cell>
          <cell r="F3" t="str">
            <v>Moderate
(9)</v>
          </cell>
          <cell r="G3" t="str">
            <v>Significant
(12)</v>
          </cell>
          <cell r="H3" t="str">
            <v>Significant
(15)</v>
          </cell>
        </row>
        <row r="4">
          <cell r="B4" t="str">
            <v>Improbable 
(2)</v>
          </cell>
          <cell r="F4" t="str">
            <v>Low
(6)</v>
          </cell>
          <cell r="G4" t="str">
            <v>Moderate
(8)</v>
          </cell>
          <cell r="H4" t="str">
            <v>Moderate
(10)</v>
          </cell>
        </row>
        <row r="5">
          <cell r="B5" t="str">
            <v>Remote  
(1)</v>
          </cell>
          <cell r="D5" t="str">
            <v>Low 
(1)</v>
          </cell>
          <cell r="E5" t="str">
            <v>Low
(2)</v>
          </cell>
          <cell r="F5" t="str">
            <v>Low 
(3)</v>
          </cell>
          <cell r="G5" t="str">
            <v>Low
(4)</v>
          </cell>
          <cell r="H5" t="str">
            <v>Low
(5)</v>
          </cell>
        </row>
        <row r="7">
          <cell r="D7" t="str">
            <v>None 
(1)</v>
          </cell>
          <cell r="E7" t="str">
            <v>Low  
(2)</v>
          </cell>
          <cell r="F7" t="str">
            <v>Moderate 
(3)</v>
          </cell>
          <cell r="G7" t="str">
            <v>High 
(4)</v>
          </cell>
          <cell r="H7" t="str">
            <v>Maximum 
(5)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trix"/>
      <sheetName val="Sheet1"/>
      <sheetName val="Sheet2"/>
    </sheetNames>
    <sheetDataSet>
      <sheetData sheetId="0"/>
      <sheetData sheetId="1">
        <row r="11">
          <cell r="B11" t="str">
            <v>Frequent</v>
          </cell>
          <cell r="C11" t="str">
            <v>Minimal</v>
          </cell>
        </row>
        <row r="12">
          <cell r="B12" t="str">
            <v>Often</v>
          </cell>
          <cell r="C12" t="str">
            <v>Minor</v>
          </cell>
        </row>
        <row r="13">
          <cell r="B13" t="str">
            <v>Occasional</v>
          </cell>
          <cell r="C13" t="str">
            <v>Moderate</v>
          </cell>
        </row>
        <row r="14">
          <cell r="B14" t="str">
            <v>Unlikely</v>
          </cell>
          <cell r="C14" t="str">
            <v>Major</v>
          </cell>
        </row>
        <row r="15">
          <cell r="B15" t="str">
            <v>Exceptional</v>
          </cell>
          <cell r="C15" t="str">
            <v>Catastrophic</v>
          </cell>
        </row>
        <row r="16">
          <cell r="B16" t="str">
            <v>Incredible</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zard Log"/>
      <sheetName val="Risk Matrix"/>
      <sheetName val="Sheet1"/>
    </sheetNames>
    <sheetDataSet>
      <sheetData sheetId="0" refreshError="1"/>
      <sheetData sheetId="1">
        <row r="11">
          <cell r="G11" t="str">
            <v>Frequent</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Version History"/>
      <sheetName val="1Synchronous Query"/>
      <sheetName val="2 Asynchronous Query "/>
      <sheetName val="3 Subscriptions "/>
      <sheetName val="4 Transactional Messaging "/>
      <sheetName val="Risk Matrix"/>
      <sheetName val="Document Managment"/>
    </sheetNames>
    <sheetDataSet>
      <sheetData sheetId="0" refreshError="1"/>
      <sheetData sheetId="1" refreshError="1"/>
      <sheetData sheetId="2" refreshError="1"/>
      <sheetData sheetId="3" refreshError="1"/>
      <sheetData sheetId="4" refreshError="1"/>
      <sheetData sheetId="5" refreshError="1"/>
      <sheetData sheetId="6" refreshError="1">
        <row r="3">
          <cell r="E3">
            <v>3</v>
          </cell>
          <cell r="F3">
            <v>4</v>
          </cell>
          <cell r="G3">
            <v>4</v>
          </cell>
          <cell r="H3">
            <v>5</v>
          </cell>
          <cell r="I3">
            <v>5</v>
          </cell>
        </row>
        <row r="4">
          <cell r="E4">
            <v>2</v>
          </cell>
          <cell r="F4">
            <v>3</v>
          </cell>
          <cell r="G4">
            <v>3</v>
          </cell>
          <cell r="H4">
            <v>4</v>
          </cell>
          <cell r="I4">
            <v>5</v>
          </cell>
        </row>
        <row r="5">
          <cell r="E5">
            <v>2</v>
          </cell>
          <cell r="F5">
            <v>2</v>
          </cell>
          <cell r="G5">
            <v>3</v>
          </cell>
          <cell r="H5">
            <v>3</v>
          </cell>
          <cell r="I5">
            <v>4</v>
          </cell>
        </row>
        <row r="6">
          <cell r="E6">
            <v>1</v>
          </cell>
          <cell r="F6">
            <v>2</v>
          </cell>
          <cell r="G6">
            <v>2</v>
          </cell>
          <cell r="H6">
            <v>3</v>
          </cell>
          <cell r="I6">
            <v>4</v>
          </cell>
        </row>
        <row r="7">
          <cell r="E7">
            <v>1</v>
          </cell>
          <cell r="F7">
            <v>1</v>
          </cell>
          <cell r="G7">
            <v>2</v>
          </cell>
          <cell r="H7">
            <v>2</v>
          </cell>
          <cell r="I7">
            <v>3</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E19"/>
  <sheetViews>
    <sheetView tabSelected="1" workbookViewId="0">
      <selection activeCell="F29" sqref="F29"/>
    </sheetView>
  </sheetViews>
  <sheetFormatPr baseColWidth="10" defaultColWidth="8.83203125" defaultRowHeight="15" x14ac:dyDescent="0.2"/>
  <cols>
    <col min="1" max="1" width="19.83203125" customWidth="1"/>
    <col min="2" max="2" width="21.5" customWidth="1"/>
    <col min="3" max="3" width="26.1640625" customWidth="1"/>
    <col min="4" max="4" width="16" customWidth="1"/>
  </cols>
  <sheetData>
    <row r="7" spans="1:5" ht="15" customHeight="1" x14ac:dyDescent="0.2">
      <c r="A7" s="197" t="s">
        <v>405</v>
      </c>
      <c r="B7" s="197"/>
      <c r="C7" s="197"/>
      <c r="D7" s="197"/>
    </row>
    <row r="8" spans="1:5" ht="25.5" customHeight="1" x14ac:dyDescent="0.2">
      <c r="A8" s="94" t="s">
        <v>8</v>
      </c>
      <c r="B8" s="95" t="s">
        <v>154</v>
      </c>
      <c r="C8" s="195"/>
      <c r="D8" s="196"/>
    </row>
    <row r="9" spans="1:5" ht="17" x14ac:dyDescent="0.2">
      <c r="A9" s="94" t="s">
        <v>7</v>
      </c>
      <c r="B9" s="95" t="s">
        <v>40</v>
      </c>
      <c r="C9" s="196"/>
      <c r="D9" s="196"/>
    </row>
    <row r="10" spans="1:5" ht="17" x14ac:dyDescent="0.2">
      <c r="A10" s="94" t="s">
        <v>6</v>
      </c>
      <c r="B10" s="95" t="s">
        <v>92</v>
      </c>
      <c r="C10" s="94" t="s">
        <v>5</v>
      </c>
      <c r="D10" s="95" t="s">
        <v>272</v>
      </c>
    </row>
    <row r="11" spans="1:5" ht="17" x14ac:dyDescent="0.2">
      <c r="A11" s="94" t="s">
        <v>4</v>
      </c>
      <c r="B11" s="95" t="s">
        <v>401</v>
      </c>
      <c r="C11" s="94" t="s">
        <v>3</v>
      </c>
      <c r="D11" s="96">
        <v>0.4</v>
      </c>
    </row>
    <row r="12" spans="1:5" ht="17" x14ac:dyDescent="0.2">
      <c r="A12" s="94" t="s">
        <v>2</v>
      </c>
      <c r="B12" s="95" t="s">
        <v>401</v>
      </c>
      <c r="C12" s="97" t="s">
        <v>1</v>
      </c>
      <c r="D12" s="98" t="s">
        <v>402</v>
      </c>
    </row>
    <row r="14" spans="1:5" ht="25" x14ac:dyDescent="0.2">
      <c r="A14" s="31" t="s">
        <v>41</v>
      </c>
      <c r="B14" s="1"/>
      <c r="C14" s="1"/>
      <c r="D14" s="1"/>
      <c r="E14" s="1"/>
    </row>
    <row r="15" spans="1:5" x14ac:dyDescent="0.2">
      <c r="A15" s="1"/>
      <c r="B15" s="1"/>
      <c r="C15" s="1"/>
      <c r="D15" s="1"/>
      <c r="E15" s="1"/>
    </row>
    <row r="16" spans="1:5" x14ac:dyDescent="0.2">
      <c r="A16" s="193" t="s">
        <v>271</v>
      </c>
      <c r="B16" s="193"/>
      <c r="C16" s="193"/>
      <c r="D16" s="193"/>
      <c r="E16" s="193"/>
    </row>
    <row r="17" spans="1:5" x14ac:dyDescent="0.2">
      <c r="A17" s="194"/>
      <c r="B17" s="194"/>
      <c r="C17" s="194"/>
      <c r="D17" s="194"/>
      <c r="E17" s="194"/>
    </row>
    <row r="18" spans="1:5" x14ac:dyDescent="0.2">
      <c r="A18" s="194"/>
      <c r="B18" s="194"/>
      <c r="C18" s="194"/>
      <c r="D18" s="194"/>
      <c r="E18" s="194"/>
    </row>
    <row r="19" spans="1:5" x14ac:dyDescent="0.2">
      <c r="A19" s="194"/>
      <c r="B19" s="194"/>
      <c r="C19" s="194"/>
      <c r="D19" s="194"/>
      <c r="E19" s="194"/>
    </row>
  </sheetData>
  <mergeCells count="4">
    <mergeCell ref="A16:E19"/>
    <mergeCell ref="C8:D8"/>
    <mergeCell ref="C9:D9"/>
    <mergeCell ref="A7:D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43"/>
  <sheetViews>
    <sheetView showGridLines="0" zoomScale="50" zoomScaleNormal="50" workbookViewId="0">
      <pane xSplit="1" ySplit="4" topLeftCell="I5" activePane="bottomRight" state="frozen"/>
      <selection pane="topRight" activeCell="B1" sqref="B1"/>
      <selection pane="bottomLeft" activeCell="A3" sqref="A3"/>
      <selection pane="bottomRight" activeCell="C18" sqref="C18"/>
    </sheetView>
  </sheetViews>
  <sheetFormatPr baseColWidth="10" defaultColWidth="13.1640625" defaultRowHeight="33.75" customHeight="1" x14ac:dyDescent="0.2"/>
  <cols>
    <col min="1" max="1" width="9" style="2" customWidth="1"/>
    <col min="2" max="2" width="38.5" style="2" bestFit="1" customWidth="1"/>
    <col min="3" max="3" width="42.5" style="2" bestFit="1" customWidth="1"/>
    <col min="4" max="4" width="92.83203125" style="2" bestFit="1" customWidth="1"/>
    <col min="5" max="5" width="41.1640625" style="2" bestFit="1" customWidth="1"/>
    <col min="6" max="6" width="97.6640625" style="2" bestFit="1" customWidth="1"/>
    <col min="7" max="7" width="17.1640625" style="2" customWidth="1"/>
    <col min="8" max="8" width="59.6640625" style="28" customWidth="1"/>
    <col min="9" max="9" width="39.83203125" style="28" customWidth="1"/>
    <col min="10" max="10" width="32.33203125" style="28" customWidth="1"/>
    <col min="11" max="11" width="38.33203125" style="28" customWidth="1"/>
    <col min="12" max="13" width="15.6640625" style="29" customWidth="1"/>
    <col min="14" max="14" width="22.1640625" style="29" customWidth="1"/>
    <col min="15" max="15" width="15.6640625" style="29" customWidth="1"/>
    <col min="16" max="21" width="17.1640625" style="29" customWidth="1"/>
    <col min="22" max="25" width="15.5" style="2" customWidth="1"/>
    <col min="26" max="27" width="19.5" style="2" customWidth="1"/>
    <col min="28" max="16384" width="13.1640625" style="2"/>
  </cols>
  <sheetData>
    <row r="1" spans="1:36" ht="33.75" customHeight="1" x14ac:dyDescent="0.2">
      <c r="A1" s="77"/>
      <c r="B1" s="213" t="s">
        <v>58</v>
      </c>
      <c r="C1" s="214"/>
      <c r="D1" s="214"/>
      <c r="E1" s="242"/>
      <c r="F1" s="213" t="s">
        <v>59</v>
      </c>
      <c r="G1" s="214"/>
      <c r="H1" s="214"/>
      <c r="I1" s="214"/>
      <c r="J1" s="215"/>
      <c r="K1" s="215"/>
      <c r="L1" s="215"/>
      <c r="M1" s="215"/>
      <c r="N1" s="215"/>
      <c r="O1" s="243"/>
      <c r="P1" s="213" t="s">
        <v>60</v>
      </c>
      <c r="Q1" s="214"/>
      <c r="R1" s="214"/>
      <c r="S1" s="214"/>
      <c r="T1" s="215"/>
      <c r="U1" s="215"/>
      <c r="V1" s="215"/>
      <c r="W1" s="215"/>
      <c r="X1" s="215"/>
      <c r="Y1" s="216"/>
      <c r="Z1" s="217" t="s">
        <v>4</v>
      </c>
      <c r="AA1" s="220" t="s">
        <v>5</v>
      </c>
      <c r="AB1" s="74"/>
    </row>
    <row r="2" spans="1:36" ht="33.75" customHeight="1" x14ac:dyDescent="0.2">
      <c r="A2" s="228" t="s">
        <v>61</v>
      </c>
      <c r="B2" s="231" t="s">
        <v>12</v>
      </c>
      <c r="C2" s="232"/>
      <c r="D2" s="232"/>
      <c r="E2" s="233"/>
      <c r="F2" s="237" t="s">
        <v>11</v>
      </c>
      <c r="G2" s="238"/>
      <c r="H2" s="238"/>
      <c r="I2" s="238"/>
      <c r="J2" s="238"/>
      <c r="K2" s="239"/>
      <c r="L2" s="207" t="s">
        <v>70</v>
      </c>
      <c r="M2" s="208"/>
      <c r="N2" s="208"/>
      <c r="O2" s="209"/>
      <c r="P2" s="237" t="s">
        <v>10</v>
      </c>
      <c r="Q2" s="244"/>
      <c r="R2" s="244"/>
      <c r="S2" s="244"/>
      <c r="T2" s="244"/>
      <c r="U2" s="245"/>
      <c r="V2" s="207" t="s">
        <v>72</v>
      </c>
      <c r="W2" s="208"/>
      <c r="X2" s="208"/>
      <c r="Y2" s="209"/>
      <c r="Z2" s="218"/>
      <c r="AA2" s="221"/>
      <c r="AB2" s="74"/>
    </row>
    <row r="3" spans="1:36" s="3" customFormat="1" ht="24" customHeight="1" x14ac:dyDescent="0.2">
      <c r="A3" s="229"/>
      <c r="B3" s="234"/>
      <c r="C3" s="235"/>
      <c r="D3" s="235"/>
      <c r="E3" s="236"/>
      <c r="F3" s="240" t="s">
        <v>66</v>
      </c>
      <c r="G3" s="241"/>
      <c r="H3" s="223" t="s">
        <v>67</v>
      </c>
      <c r="I3" s="241"/>
      <c r="J3" s="223" t="s">
        <v>73</v>
      </c>
      <c r="K3" s="241"/>
      <c r="L3" s="210"/>
      <c r="M3" s="211"/>
      <c r="N3" s="211"/>
      <c r="O3" s="212"/>
      <c r="P3" s="223" t="s">
        <v>66</v>
      </c>
      <c r="Q3" s="241"/>
      <c r="R3" s="223" t="s">
        <v>67</v>
      </c>
      <c r="S3" s="241"/>
      <c r="T3" s="223" t="s">
        <v>68</v>
      </c>
      <c r="U3" s="224"/>
      <c r="V3" s="210"/>
      <c r="W3" s="211"/>
      <c r="X3" s="211"/>
      <c r="Y3" s="212"/>
      <c r="Z3" s="218"/>
      <c r="AA3" s="221"/>
    </row>
    <row r="4" spans="1:36" s="30" customFormat="1" ht="67.5" customHeight="1" x14ac:dyDescent="0.2">
      <c r="A4" s="230"/>
      <c r="B4" s="81" t="s">
        <v>62</v>
      </c>
      <c r="C4" s="78" t="s">
        <v>63</v>
      </c>
      <c r="D4" s="79" t="s">
        <v>64</v>
      </c>
      <c r="E4" s="78" t="s">
        <v>65</v>
      </c>
      <c r="F4" s="80" t="s">
        <v>18</v>
      </c>
      <c r="G4" s="80" t="s">
        <v>69</v>
      </c>
      <c r="H4" s="80" t="s">
        <v>18</v>
      </c>
      <c r="I4" s="80" t="s">
        <v>69</v>
      </c>
      <c r="J4" s="80" t="s">
        <v>18</v>
      </c>
      <c r="K4" s="80" t="s">
        <v>69</v>
      </c>
      <c r="L4" s="80" t="s">
        <v>50</v>
      </c>
      <c r="M4" s="80" t="s">
        <v>0</v>
      </c>
      <c r="N4" s="80" t="s">
        <v>9</v>
      </c>
      <c r="O4" s="75" t="s">
        <v>71</v>
      </c>
      <c r="P4" s="80" t="s">
        <v>18</v>
      </c>
      <c r="Q4" s="80" t="s">
        <v>69</v>
      </c>
      <c r="R4" s="80" t="s">
        <v>18</v>
      </c>
      <c r="S4" s="80" t="s">
        <v>69</v>
      </c>
      <c r="T4" s="80" t="s">
        <v>18</v>
      </c>
      <c r="U4" s="80" t="s">
        <v>69</v>
      </c>
      <c r="V4" s="80" t="s">
        <v>50</v>
      </c>
      <c r="W4" s="80" t="s">
        <v>0</v>
      </c>
      <c r="X4" s="80" t="s">
        <v>9</v>
      </c>
      <c r="Y4" s="76" t="s">
        <v>71</v>
      </c>
      <c r="Z4" s="219"/>
      <c r="AA4" s="222"/>
    </row>
    <row r="5" spans="1:36" s="8" customFormat="1" ht="248.25" customHeight="1" x14ac:dyDescent="0.2">
      <c r="A5" s="267">
        <v>1</v>
      </c>
      <c r="B5" s="267" t="s">
        <v>74</v>
      </c>
      <c r="C5" s="267" t="s">
        <v>75</v>
      </c>
      <c r="D5" s="246" t="s">
        <v>76</v>
      </c>
      <c r="E5" s="104" t="s">
        <v>91</v>
      </c>
      <c r="F5" s="256" t="s">
        <v>270</v>
      </c>
      <c r="G5" s="257"/>
      <c r="H5" s="262" t="s">
        <v>94</v>
      </c>
      <c r="I5" s="262" t="s">
        <v>95</v>
      </c>
      <c r="J5" s="262" t="s">
        <v>96</v>
      </c>
      <c r="K5" s="262" t="s">
        <v>155</v>
      </c>
      <c r="L5" s="198" t="s">
        <v>93</v>
      </c>
      <c r="M5" s="248"/>
      <c r="N5" s="248"/>
      <c r="O5" s="249"/>
      <c r="P5" s="225" t="s">
        <v>144</v>
      </c>
      <c r="Q5" s="226"/>
      <c r="R5" s="226"/>
      <c r="S5" s="226"/>
      <c r="T5" s="226"/>
      <c r="U5" s="227"/>
      <c r="V5" s="198" t="s">
        <v>93</v>
      </c>
      <c r="W5" s="199"/>
      <c r="X5" s="199"/>
      <c r="Y5" s="200"/>
      <c r="Z5" s="99" t="s">
        <v>89</v>
      </c>
      <c r="AA5" s="99" t="s">
        <v>90</v>
      </c>
    </row>
    <row r="6" spans="1:36" s="8" customFormat="1" ht="48.75" customHeight="1" x14ac:dyDescent="0.2">
      <c r="A6" s="267"/>
      <c r="B6" s="267"/>
      <c r="C6" s="267"/>
      <c r="D6" s="247"/>
      <c r="E6" s="105" t="s">
        <v>77</v>
      </c>
      <c r="F6" s="258"/>
      <c r="G6" s="259"/>
      <c r="H6" s="263"/>
      <c r="I6" s="263"/>
      <c r="J6" s="263"/>
      <c r="K6" s="263"/>
      <c r="L6" s="250"/>
      <c r="M6" s="251"/>
      <c r="N6" s="251"/>
      <c r="O6" s="252"/>
      <c r="P6" s="102"/>
      <c r="Q6" s="102"/>
      <c r="R6" s="102"/>
      <c r="S6" s="102"/>
      <c r="T6" s="102"/>
      <c r="U6" s="102"/>
      <c r="V6" s="201"/>
      <c r="W6" s="202"/>
      <c r="X6" s="202"/>
      <c r="Y6" s="203"/>
      <c r="Z6" s="99" t="s">
        <v>89</v>
      </c>
      <c r="AA6" s="99" t="s">
        <v>90</v>
      </c>
    </row>
    <row r="7" spans="1:36" s="10" customFormat="1" ht="45.75" customHeight="1" x14ac:dyDescent="0.2">
      <c r="A7" s="267"/>
      <c r="B7" s="267"/>
      <c r="C7" s="267"/>
      <c r="D7" s="247"/>
      <c r="E7" s="104" t="s">
        <v>78</v>
      </c>
      <c r="F7" s="258"/>
      <c r="G7" s="259"/>
      <c r="H7" s="263"/>
      <c r="I7" s="263"/>
      <c r="J7" s="263"/>
      <c r="K7" s="263"/>
      <c r="L7" s="250"/>
      <c r="M7" s="251"/>
      <c r="N7" s="251"/>
      <c r="O7" s="252"/>
      <c r="P7" s="102"/>
      <c r="Q7" s="102"/>
      <c r="R7" s="102"/>
      <c r="S7" s="102"/>
      <c r="T7" s="102"/>
      <c r="U7" s="102"/>
      <c r="V7" s="201"/>
      <c r="W7" s="202"/>
      <c r="X7" s="202"/>
      <c r="Y7" s="203"/>
      <c r="Z7" s="99" t="s">
        <v>89</v>
      </c>
      <c r="AA7" s="99" t="s">
        <v>90</v>
      </c>
      <c r="AH7" s="8"/>
      <c r="AI7" s="8"/>
      <c r="AJ7" s="8"/>
    </row>
    <row r="8" spans="1:36" s="8" customFormat="1" ht="49.5" customHeight="1" x14ac:dyDescent="0.2">
      <c r="A8" s="267">
        <v>2</v>
      </c>
      <c r="B8" s="267" t="s">
        <v>79</v>
      </c>
      <c r="C8" s="267" t="s">
        <v>80</v>
      </c>
      <c r="D8" s="265" t="s">
        <v>81</v>
      </c>
      <c r="E8" s="104" t="s">
        <v>82</v>
      </c>
      <c r="F8" s="258"/>
      <c r="G8" s="259"/>
      <c r="H8" s="263"/>
      <c r="I8" s="263"/>
      <c r="J8" s="263"/>
      <c r="K8" s="263"/>
      <c r="L8" s="250"/>
      <c r="M8" s="251"/>
      <c r="N8" s="251"/>
      <c r="O8" s="252"/>
      <c r="P8" s="102"/>
      <c r="Q8" s="102"/>
      <c r="R8" s="102"/>
      <c r="S8" s="102"/>
      <c r="T8" s="102"/>
      <c r="U8" s="102"/>
      <c r="V8" s="201"/>
      <c r="W8" s="202"/>
      <c r="X8" s="202"/>
      <c r="Y8" s="203"/>
      <c r="Z8" s="99" t="s">
        <v>89</v>
      </c>
      <c r="AA8" s="99" t="s">
        <v>90</v>
      </c>
    </row>
    <row r="9" spans="1:36" s="8" customFormat="1" ht="56.25" customHeight="1" x14ac:dyDescent="0.2">
      <c r="A9" s="267"/>
      <c r="B9" s="267"/>
      <c r="C9" s="267"/>
      <c r="D9" s="266"/>
      <c r="E9" s="104" t="s">
        <v>83</v>
      </c>
      <c r="F9" s="258"/>
      <c r="G9" s="259"/>
      <c r="H9" s="263"/>
      <c r="I9" s="263"/>
      <c r="J9" s="263"/>
      <c r="K9" s="263"/>
      <c r="L9" s="250"/>
      <c r="M9" s="251"/>
      <c r="N9" s="251"/>
      <c r="O9" s="252"/>
      <c r="P9" s="102"/>
      <c r="Q9" s="102"/>
      <c r="R9" s="106"/>
      <c r="S9" s="102"/>
      <c r="T9" s="102"/>
      <c r="U9" s="102"/>
      <c r="V9" s="201"/>
      <c r="W9" s="202"/>
      <c r="X9" s="202"/>
      <c r="Y9" s="203"/>
      <c r="Z9" s="99" t="s">
        <v>89</v>
      </c>
      <c r="AA9" s="99" t="s">
        <v>90</v>
      </c>
    </row>
    <row r="10" spans="1:36" s="8" customFormat="1" ht="43.5" customHeight="1" x14ac:dyDescent="0.2">
      <c r="A10" s="267">
        <v>3</v>
      </c>
      <c r="B10" s="267" t="s">
        <v>84</v>
      </c>
      <c r="C10" s="267" t="s">
        <v>85</v>
      </c>
      <c r="D10" s="265" t="s">
        <v>86</v>
      </c>
      <c r="E10" s="105" t="s">
        <v>87</v>
      </c>
      <c r="F10" s="258"/>
      <c r="G10" s="259"/>
      <c r="H10" s="263"/>
      <c r="I10" s="263"/>
      <c r="J10" s="263"/>
      <c r="K10" s="263"/>
      <c r="L10" s="250"/>
      <c r="M10" s="251"/>
      <c r="N10" s="251"/>
      <c r="O10" s="252"/>
      <c r="P10" s="109"/>
      <c r="Q10" s="109"/>
      <c r="R10" s="109"/>
      <c r="S10" s="109"/>
      <c r="T10" s="109"/>
      <c r="U10" s="109"/>
      <c r="V10" s="201"/>
      <c r="W10" s="202"/>
      <c r="X10" s="202"/>
      <c r="Y10" s="203"/>
      <c r="Z10" s="99" t="s">
        <v>89</v>
      </c>
      <c r="AA10" s="99" t="s">
        <v>90</v>
      </c>
    </row>
    <row r="11" spans="1:36" s="8" customFormat="1" ht="51.75" customHeight="1" x14ac:dyDescent="0.2">
      <c r="A11" s="267"/>
      <c r="B11" s="267"/>
      <c r="C11" s="267"/>
      <c r="D11" s="266"/>
      <c r="E11" s="104" t="s">
        <v>88</v>
      </c>
      <c r="F11" s="260"/>
      <c r="G11" s="261"/>
      <c r="H11" s="264"/>
      <c r="I11" s="264"/>
      <c r="J11" s="264"/>
      <c r="K11" s="264"/>
      <c r="L11" s="253"/>
      <c r="M11" s="254"/>
      <c r="N11" s="254"/>
      <c r="O11" s="255"/>
      <c r="P11" s="102"/>
      <c r="Q11" s="102"/>
      <c r="R11" s="102"/>
      <c r="S11" s="102"/>
      <c r="T11" s="102"/>
      <c r="U11" s="102"/>
      <c r="V11" s="201"/>
      <c r="W11" s="202"/>
      <c r="X11" s="202"/>
      <c r="Y11" s="203"/>
      <c r="Z11" s="99" t="s">
        <v>89</v>
      </c>
      <c r="AA11" s="99" t="s">
        <v>90</v>
      </c>
    </row>
    <row r="12" spans="1:36" s="8" customFormat="1" ht="33.75" customHeight="1" x14ac:dyDescent="0.2">
      <c r="A12" s="99"/>
      <c r="B12" s="99"/>
      <c r="C12" s="99"/>
      <c r="D12" s="99"/>
      <c r="E12" s="99"/>
      <c r="F12" s="99"/>
      <c r="G12" s="99"/>
      <c r="H12" s="101"/>
      <c r="I12" s="101"/>
      <c r="J12" s="100"/>
      <c r="K12" s="100"/>
      <c r="L12" s="102"/>
      <c r="M12" s="102"/>
      <c r="N12" s="103" t="str">
        <f>IF(OR(ISBLANK(L12),ISBLANK(M12)),"",INDEX('Risk Matrix'!$D$2:$H$6,MATCH('SoS Hazard Log'!M12,Likelihood,0),MATCH('SoS Hazard Log'!L12,Consequence,0)))</f>
        <v/>
      </c>
      <c r="O12" s="103"/>
      <c r="P12" s="102"/>
      <c r="Q12" s="102"/>
      <c r="R12" s="102"/>
      <c r="S12" s="102"/>
      <c r="T12" s="102"/>
      <c r="U12" s="102"/>
      <c r="V12" s="204"/>
      <c r="W12" s="205"/>
      <c r="X12" s="205"/>
      <c r="Y12" s="206"/>
      <c r="Z12" s="99" t="s">
        <v>89</v>
      </c>
      <c r="AA12" s="99" t="s">
        <v>90</v>
      </c>
    </row>
    <row r="13" spans="1:36" s="8" customFormat="1" ht="33.75" customHeight="1" x14ac:dyDescent="0.2">
      <c r="A13" s="107"/>
      <c r="B13" s="107"/>
      <c r="C13" s="107"/>
      <c r="D13" s="107"/>
      <c r="E13" s="107"/>
      <c r="F13" s="107"/>
      <c r="G13" s="107"/>
      <c r="H13" s="108"/>
      <c r="I13" s="108"/>
      <c r="J13" s="108"/>
      <c r="K13" s="108"/>
      <c r="L13" s="102"/>
      <c r="M13" s="102"/>
      <c r="N13" s="103" t="str">
        <f>IF(OR(ISBLANK(L13),ISBLANK(M13)),"",INDEX('Risk Matrix'!$D$2:$H$6,MATCH('SoS Hazard Log'!M13,Likelihood,0),MATCH('SoS Hazard Log'!L13,Consequence,0)))</f>
        <v/>
      </c>
      <c r="O13" s="103"/>
      <c r="P13" s="109"/>
      <c r="Q13" s="109"/>
      <c r="R13" s="109"/>
      <c r="S13" s="109"/>
      <c r="T13" s="109"/>
      <c r="U13" s="109"/>
      <c r="V13" s="6"/>
      <c r="W13" s="6"/>
      <c r="X13" s="7" t="str">
        <f>IF(OR(ISBLANK(V13),ISBLANK(W13)),"",INDEX('Risk Matrix'!$D$2:$H$6,MATCH('SoS Hazard Log'!W13,Likelihood,0),MATCH('SoS Hazard Log'!V13,Consequence,0)))</f>
        <v/>
      </c>
      <c r="Y13" s="12"/>
      <c r="Z13" s="12"/>
      <c r="AA13" s="4"/>
    </row>
    <row r="14" spans="1:36" s="8" customFormat="1" ht="33.75" customHeight="1" x14ac:dyDescent="0.2">
      <c r="A14" s="99"/>
      <c r="B14" s="99"/>
      <c r="C14" s="99"/>
      <c r="D14" s="99"/>
      <c r="E14" s="99"/>
      <c r="F14" s="99"/>
      <c r="G14" s="99"/>
      <c r="H14" s="101"/>
      <c r="I14" s="101"/>
      <c r="J14" s="101"/>
      <c r="K14" s="100"/>
      <c r="L14" s="102"/>
      <c r="M14" s="102"/>
      <c r="N14" s="103" t="str">
        <f>IF(OR(ISBLANK(L14),ISBLANK(M14)),"",INDEX('Risk Matrix'!$D$2:$H$6,MATCH('SoS Hazard Log'!M14,Likelihood,0),MATCH('SoS Hazard Log'!L14,Consequence,0)))</f>
        <v/>
      </c>
      <c r="O14" s="103"/>
      <c r="P14" s="102"/>
      <c r="Q14" s="102"/>
      <c r="R14" s="102"/>
      <c r="S14" s="102"/>
      <c r="T14" s="102"/>
      <c r="U14" s="102"/>
      <c r="V14" s="6"/>
      <c r="W14" s="6"/>
      <c r="X14" s="7" t="str">
        <f>IF(OR(ISBLANK(V14),ISBLANK(W14)),"",INDEX('Risk Matrix'!$D$2:$H$6,MATCH('SoS Hazard Log'!W14,Likelihood,0),MATCH('SoS Hazard Log'!V14,Consequence,0)))</f>
        <v/>
      </c>
      <c r="Y14" s="4"/>
      <c r="Z14" s="4"/>
      <c r="AA14" s="4"/>
    </row>
    <row r="15" spans="1:36" s="8" customFormat="1" ht="33.75" customHeight="1" x14ac:dyDescent="0.2">
      <c r="A15" s="99"/>
      <c r="B15" s="99"/>
      <c r="C15" s="99"/>
      <c r="D15" s="99"/>
      <c r="E15" s="99"/>
      <c r="F15" s="99"/>
      <c r="G15" s="99"/>
      <c r="H15" s="101"/>
      <c r="I15" s="101"/>
      <c r="J15" s="101"/>
      <c r="K15" s="100"/>
      <c r="L15" s="102"/>
      <c r="M15" s="102"/>
      <c r="N15" s="103" t="str">
        <f>IF(OR(ISBLANK(L15),ISBLANK(M15)),"",INDEX('Risk Matrix'!$D$2:$H$6,MATCH('SoS Hazard Log'!M15,Likelihood,0),MATCH('SoS Hazard Log'!L15,Consequence,0)))</f>
        <v/>
      </c>
      <c r="O15" s="103"/>
      <c r="P15" s="102"/>
      <c r="Q15" s="102"/>
      <c r="R15" s="102"/>
      <c r="S15" s="102"/>
      <c r="T15" s="102"/>
      <c r="U15" s="102"/>
      <c r="V15" s="6"/>
      <c r="W15" s="6"/>
      <c r="X15" s="7" t="str">
        <f>IF(OR(ISBLANK(V15),ISBLANK(W15)),"",INDEX('Risk Matrix'!$D$2:$H$6,MATCH('SoS Hazard Log'!W15,Likelihood,0),MATCH('SoS Hazard Log'!V15,Consequence,0)))</f>
        <v/>
      </c>
      <c r="Y15" s="4"/>
      <c r="Z15" s="4"/>
      <c r="AA15" s="4"/>
    </row>
    <row r="16" spans="1:36" s="8" customFormat="1" ht="33.75" customHeight="1" x14ac:dyDescent="0.2">
      <c r="A16" s="110"/>
      <c r="B16" s="110"/>
      <c r="C16" s="110"/>
      <c r="D16" s="110"/>
      <c r="E16" s="110"/>
      <c r="F16" s="110"/>
      <c r="G16" s="110"/>
      <c r="H16" s="111"/>
      <c r="I16" s="111"/>
      <c r="J16" s="111"/>
      <c r="K16" s="111"/>
      <c r="L16" s="102"/>
      <c r="M16" s="102"/>
      <c r="N16" s="103" t="str">
        <f>IF(OR(ISBLANK(L16),ISBLANK(M16)),"",INDEX('Risk Matrix'!$D$2:$H$6,MATCH('SoS Hazard Log'!M16,Likelihood,0),MATCH('SoS Hazard Log'!L16,Consequence,0)))</f>
        <v/>
      </c>
      <c r="O16" s="103"/>
      <c r="P16" s="112"/>
      <c r="Q16" s="112"/>
      <c r="R16" s="112"/>
      <c r="S16" s="112"/>
      <c r="T16" s="112"/>
      <c r="U16" s="112"/>
      <c r="V16" s="6"/>
      <c r="W16" s="6"/>
      <c r="X16" s="7" t="str">
        <f>IF(OR(ISBLANK(V16),ISBLANK(W16)),"",INDEX('Risk Matrix'!$D$2:$H$6,MATCH('SoS Hazard Log'!W16,Likelihood,0),MATCH('SoS Hazard Log'!V16,Consequence,0)))</f>
        <v/>
      </c>
      <c r="Y16" s="9"/>
      <c r="Z16" s="9"/>
      <c r="AA16" s="4"/>
    </row>
    <row r="17" spans="1:27" s="8" customFormat="1" ht="33.75" customHeight="1" x14ac:dyDescent="0.2">
      <c r="A17" s="110"/>
      <c r="B17" s="110"/>
      <c r="C17" s="110"/>
      <c r="D17" s="110"/>
      <c r="E17" s="110"/>
      <c r="F17" s="110"/>
      <c r="G17" s="110"/>
      <c r="H17" s="111"/>
      <c r="I17" s="111"/>
      <c r="J17" s="111"/>
      <c r="K17" s="111"/>
      <c r="L17" s="102"/>
      <c r="M17" s="102"/>
      <c r="N17" s="103" t="str">
        <f>IF(OR(ISBLANK(L17),ISBLANK(M17)),"",INDEX('Risk Matrix'!$D$2:$H$6,MATCH('SoS Hazard Log'!M17,Likelihood,0),MATCH('SoS Hazard Log'!L17,Consequence,0)))</f>
        <v/>
      </c>
      <c r="O17" s="103"/>
      <c r="P17" s="112"/>
      <c r="Q17" s="112"/>
      <c r="R17" s="112"/>
      <c r="S17" s="112"/>
      <c r="T17" s="112"/>
      <c r="U17" s="112"/>
      <c r="V17" s="6"/>
      <c r="W17" s="6"/>
      <c r="X17" s="7" t="str">
        <f>IF(OR(ISBLANK(V17),ISBLANK(W17)),"",INDEX('Risk Matrix'!$D$2:$H$6,MATCH('SoS Hazard Log'!W17,Likelihood,0),MATCH('SoS Hazard Log'!V17,Consequence,0)))</f>
        <v/>
      </c>
      <c r="Y17" s="9"/>
      <c r="Z17" s="9"/>
      <c r="AA17" s="4"/>
    </row>
    <row r="18" spans="1:27" s="8" customFormat="1" ht="33.75" customHeight="1" x14ac:dyDescent="0.2">
      <c r="A18" s="99"/>
      <c r="B18" s="99"/>
      <c r="C18" s="99"/>
      <c r="D18" s="99"/>
      <c r="E18" s="99"/>
      <c r="F18" s="99"/>
      <c r="G18" s="99"/>
      <c r="H18" s="100"/>
      <c r="I18" s="100"/>
      <c r="J18" s="101"/>
      <c r="K18" s="100"/>
      <c r="L18" s="102"/>
      <c r="M18" s="102"/>
      <c r="N18" s="103" t="str">
        <f>IF(OR(ISBLANK(L18),ISBLANK(M18)),"",INDEX('Risk Matrix'!$D$2:$H$6,MATCH('SoS Hazard Log'!M18,Likelihood,0),MATCH('SoS Hazard Log'!L18,Consequence,0)))</f>
        <v/>
      </c>
      <c r="O18" s="103"/>
      <c r="P18" s="102"/>
      <c r="Q18" s="102"/>
      <c r="R18" s="102"/>
      <c r="S18" s="102"/>
      <c r="T18" s="102"/>
      <c r="U18" s="102"/>
      <c r="V18" s="6"/>
      <c r="W18" s="6"/>
      <c r="X18" s="7" t="str">
        <f>IF(OR(ISBLANK(V18),ISBLANK(W18)),"",INDEX('Risk Matrix'!$D$2:$H$6,MATCH('SoS Hazard Log'!W18,Likelihood,0),MATCH('SoS Hazard Log'!V18,Consequence,0)))</f>
        <v/>
      </c>
      <c r="Y18" s="4"/>
      <c r="Z18" s="4"/>
      <c r="AA18" s="4"/>
    </row>
    <row r="19" spans="1:27" s="8" customFormat="1" ht="33.75" customHeight="1" x14ac:dyDescent="0.2">
      <c r="A19" s="99"/>
      <c r="B19" s="99"/>
      <c r="C19" s="99"/>
      <c r="D19" s="99"/>
      <c r="E19" s="99"/>
      <c r="F19" s="99"/>
      <c r="G19" s="99"/>
      <c r="H19" s="100"/>
      <c r="I19" s="100"/>
      <c r="J19" s="100"/>
      <c r="K19" s="100"/>
      <c r="L19" s="102"/>
      <c r="M19" s="102"/>
      <c r="N19" s="103" t="str">
        <f>IF(OR(ISBLANK(L19),ISBLANK(M19)),"",INDEX('Risk Matrix'!$D$2:$H$6,MATCH('SoS Hazard Log'!M19,Likelihood,0),MATCH('SoS Hazard Log'!L19,Consequence,0)))</f>
        <v/>
      </c>
      <c r="O19" s="103"/>
      <c r="P19" s="102"/>
      <c r="Q19" s="102"/>
      <c r="R19" s="102"/>
      <c r="S19" s="102"/>
      <c r="T19" s="102"/>
      <c r="U19" s="102"/>
      <c r="V19" s="6"/>
      <c r="W19" s="6"/>
      <c r="X19" s="7" t="str">
        <f>IF(OR(ISBLANK(V19),ISBLANK(W19)),"",INDEX('Risk Matrix'!$D$2:$H$6,MATCH('SoS Hazard Log'!W19,Likelihood,0),MATCH('SoS Hazard Log'!V19,Consequence,0)))</f>
        <v/>
      </c>
      <c r="Y19" s="4"/>
      <c r="Z19" s="4"/>
      <c r="AA19" s="4"/>
    </row>
    <row r="20" spans="1:27" s="8" customFormat="1" ht="33.75" customHeight="1" x14ac:dyDescent="0.2">
      <c r="A20" s="99"/>
      <c r="B20" s="99"/>
      <c r="C20" s="99"/>
      <c r="D20" s="4"/>
      <c r="E20" s="4"/>
      <c r="F20" s="4"/>
      <c r="G20" s="4"/>
      <c r="H20" s="11"/>
      <c r="I20" s="11"/>
      <c r="J20" s="11"/>
      <c r="K20" s="11"/>
      <c r="L20" s="6"/>
      <c r="M20" s="6"/>
      <c r="N20" s="7" t="str">
        <f>IF(OR(ISBLANK(L20),ISBLANK(M20)),"",INDEX('Risk Matrix'!$D$2:$H$6,MATCH('SoS Hazard Log'!M20,Likelihood,0),MATCH('SoS Hazard Log'!L20,Consequence,0)))</f>
        <v/>
      </c>
      <c r="O20" s="7"/>
      <c r="P20" s="6"/>
      <c r="Q20" s="6"/>
      <c r="R20" s="6"/>
      <c r="S20" s="6"/>
      <c r="T20" s="6"/>
      <c r="U20" s="6"/>
      <c r="V20" s="6"/>
      <c r="W20" s="6"/>
      <c r="X20" s="7" t="str">
        <f>IF(OR(ISBLANK(V20),ISBLANK(W20)),"",INDEX('Risk Matrix'!$D$2:$H$6,MATCH('SoS Hazard Log'!W20,Likelihood,0),MATCH('SoS Hazard Log'!V20,Consequence,0)))</f>
        <v/>
      </c>
      <c r="Y20" s="4"/>
      <c r="Z20" s="4"/>
      <c r="AA20" s="4"/>
    </row>
    <row r="21" spans="1:27" s="8" customFormat="1" ht="33.75" customHeight="1" x14ac:dyDescent="0.2">
      <c r="A21" s="113"/>
      <c r="B21" s="113"/>
      <c r="C21" s="113"/>
      <c r="D21" s="13"/>
      <c r="E21" s="13"/>
      <c r="F21" s="13"/>
      <c r="G21" s="13"/>
      <c r="H21" s="11"/>
      <c r="I21" s="11"/>
      <c r="J21" s="11"/>
      <c r="K21" s="11"/>
      <c r="L21" s="6"/>
      <c r="M21" s="6"/>
      <c r="N21" s="7" t="str">
        <f>IF(OR(ISBLANK(L21),ISBLANK(M21)),"",INDEX('Risk Matrix'!$D$2:$H$6,MATCH('SoS Hazard Log'!M21,Likelihood,0),MATCH('SoS Hazard Log'!L21,Consequence,0)))</f>
        <v/>
      </c>
      <c r="O21" s="7"/>
      <c r="P21" s="6"/>
      <c r="Q21" s="6"/>
      <c r="R21" s="6"/>
      <c r="S21" s="6"/>
      <c r="T21" s="6"/>
      <c r="U21" s="6"/>
      <c r="V21" s="6"/>
      <c r="W21" s="6"/>
      <c r="X21" s="7" t="str">
        <f>IF(OR(ISBLANK(V21),ISBLANK(W21)),"",INDEX('Risk Matrix'!$D$2:$H$6,MATCH('SoS Hazard Log'!W21,Likelihood,0),MATCH('SoS Hazard Log'!V21,Consequence,0)))</f>
        <v/>
      </c>
      <c r="Y21" s="4"/>
      <c r="Z21" s="4"/>
      <c r="AA21" s="4"/>
    </row>
    <row r="22" spans="1:27" s="8" customFormat="1" ht="33.75" customHeight="1" x14ac:dyDescent="0.2">
      <c r="A22" s="13"/>
      <c r="B22" s="13"/>
      <c r="C22" s="13"/>
      <c r="D22" s="13"/>
      <c r="E22" s="13"/>
      <c r="F22" s="13"/>
      <c r="G22" s="13"/>
      <c r="H22" s="11"/>
      <c r="I22" s="11"/>
      <c r="J22" s="11"/>
      <c r="K22" s="11"/>
      <c r="L22" s="6"/>
      <c r="M22" s="6"/>
      <c r="N22" s="7" t="str">
        <f>IF(OR(ISBLANK(L22),ISBLANK(M22)),"",INDEX('Risk Matrix'!$D$2:$H$6,MATCH('SoS Hazard Log'!M22,Likelihood,0),MATCH('SoS Hazard Log'!L22,Consequence,0)))</f>
        <v/>
      </c>
      <c r="O22" s="7"/>
      <c r="P22" s="6"/>
      <c r="Q22" s="6"/>
      <c r="R22" s="6"/>
      <c r="S22" s="6"/>
      <c r="T22" s="6"/>
      <c r="U22" s="6"/>
      <c r="V22" s="6"/>
      <c r="W22" s="6"/>
      <c r="X22" s="7" t="str">
        <f>IF(OR(ISBLANK(V22),ISBLANK(W22)),"",INDEX('Risk Matrix'!$D$2:$H$6,MATCH('SoS Hazard Log'!W22,Likelihood,0),MATCH('SoS Hazard Log'!V22,Consequence,0)))</f>
        <v/>
      </c>
      <c r="Y22" s="4"/>
      <c r="Z22" s="4"/>
      <c r="AA22" s="4"/>
    </row>
    <row r="23" spans="1:27" s="8" customFormat="1" ht="33.75" customHeight="1" x14ac:dyDescent="0.2">
      <c r="A23" s="13"/>
      <c r="B23" s="13"/>
      <c r="C23" s="13"/>
      <c r="D23" s="13"/>
      <c r="E23" s="13"/>
      <c r="F23" s="13"/>
      <c r="G23" s="13"/>
      <c r="H23" s="11"/>
      <c r="I23" s="11"/>
      <c r="J23" s="11"/>
      <c r="K23" s="11"/>
      <c r="L23" s="6"/>
      <c r="M23" s="6"/>
      <c r="N23" s="7" t="str">
        <f>IF(OR(ISBLANK(L23),ISBLANK(M23)),"",INDEX('Risk Matrix'!$D$2:$H$6,MATCH('SoS Hazard Log'!M23,Likelihood,0),MATCH('SoS Hazard Log'!L23,Consequence,0)))</f>
        <v/>
      </c>
      <c r="O23" s="7"/>
      <c r="P23" s="6"/>
      <c r="Q23" s="6"/>
      <c r="R23" s="6"/>
      <c r="S23" s="6"/>
      <c r="T23" s="6"/>
      <c r="U23" s="6"/>
      <c r="V23" s="6"/>
      <c r="W23" s="6"/>
      <c r="X23" s="7" t="str">
        <f>IF(OR(ISBLANK(V23),ISBLANK(W23)),"",INDEX('Risk Matrix'!$D$2:$H$6,MATCH('SoS Hazard Log'!W23,Likelihood,0),MATCH('SoS Hazard Log'!V23,Consequence,0)))</f>
        <v/>
      </c>
      <c r="Y23" s="4"/>
      <c r="Z23" s="4"/>
      <c r="AA23" s="4"/>
    </row>
    <row r="24" spans="1:27" s="10" customFormat="1" ht="33.75" customHeight="1" x14ac:dyDescent="0.2">
      <c r="A24" s="13"/>
      <c r="B24" s="13"/>
      <c r="C24" s="13"/>
      <c r="D24" s="13"/>
      <c r="E24" s="13"/>
      <c r="F24" s="13"/>
      <c r="G24" s="13"/>
      <c r="H24" s="11"/>
      <c r="I24" s="11"/>
      <c r="J24" s="11"/>
      <c r="K24" s="11"/>
      <c r="L24" s="6"/>
      <c r="M24" s="6"/>
      <c r="N24" s="7" t="str">
        <f>IF(OR(ISBLANK(L24),ISBLANK(M24)),"",INDEX('Risk Matrix'!$D$2:$H$6,MATCH('SoS Hazard Log'!M24,Likelihood,0),MATCH('SoS Hazard Log'!L24,Consequence,0)))</f>
        <v/>
      </c>
      <c r="O24" s="7"/>
      <c r="P24" s="6"/>
      <c r="Q24" s="6"/>
      <c r="R24" s="6"/>
      <c r="S24" s="6"/>
      <c r="T24" s="6"/>
      <c r="U24" s="6"/>
      <c r="V24" s="6"/>
      <c r="W24" s="6"/>
      <c r="X24" s="7" t="str">
        <f>IF(OR(ISBLANK(V24),ISBLANK(W24)),"",INDEX('Risk Matrix'!$D$2:$H$6,MATCH('SoS Hazard Log'!W24,Likelihood,0),MATCH('SoS Hazard Log'!V24,Consequence,0)))</f>
        <v/>
      </c>
      <c r="Y24" s="4"/>
      <c r="Z24" s="4"/>
      <c r="AA24" s="4"/>
    </row>
    <row r="25" spans="1:27" s="10" customFormat="1" ht="33.75" customHeight="1" x14ac:dyDescent="0.2">
      <c r="A25" s="13"/>
      <c r="B25" s="13"/>
      <c r="C25" s="13"/>
      <c r="D25" s="13"/>
      <c r="E25" s="13"/>
      <c r="F25" s="13"/>
      <c r="G25" s="13"/>
      <c r="H25" s="11"/>
      <c r="I25" s="11"/>
      <c r="J25" s="11"/>
      <c r="K25" s="11"/>
      <c r="L25" s="6"/>
      <c r="M25" s="6"/>
      <c r="N25" s="7" t="str">
        <f>IF(OR(ISBLANK(L25),ISBLANK(M25)),"",INDEX('Risk Matrix'!$D$2:$H$6,MATCH('SoS Hazard Log'!M25,Likelihood,0),MATCH('SoS Hazard Log'!L25,Consequence,0)))</f>
        <v/>
      </c>
      <c r="O25" s="7"/>
      <c r="P25" s="6"/>
      <c r="Q25" s="6"/>
      <c r="R25" s="6"/>
      <c r="S25" s="6"/>
      <c r="T25" s="6"/>
      <c r="U25" s="6"/>
      <c r="V25" s="6"/>
      <c r="W25" s="6"/>
      <c r="X25" s="7" t="str">
        <f>IF(OR(ISBLANK(V25),ISBLANK(W25)),"",INDEX('Risk Matrix'!$D$2:$H$6,MATCH('SoS Hazard Log'!W25,Likelihood,0),MATCH('SoS Hazard Log'!V25,Consequence,0)))</f>
        <v/>
      </c>
      <c r="Y25" s="4"/>
      <c r="Z25" s="4"/>
      <c r="AA25" s="4"/>
    </row>
    <row r="26" spans="1:27" s="10" customFormat="1" ht="33.75" customHeight="1" x14ac:dyDescent="0.2">
      <c r="A26" s="13"/>
      <c r="B26" s="13"/>
      <c r="C26" s="13"/>
      <c r="D26" s="13"/>
      <c r="E26" s="13"/>
      <c r="F26" s="13"/>
      <c r="G26" s="13"/>
      <c r="H26" s="11"/>
      <c r="I26" s="11"/>
      <c r="J26" s="11"/>
      <c r="K26" s="11"/>
      <c r="L26" s="6"/>
      <c r="M26" s="6"/>
      <c r="N26" s="7" t="str">
        <f>IF(OR(ISBLANK(L26),ISBLANK(M26)),"",INDEX('Risk Matrix'!$D$2:$H$6,MATCH('SoS Hazard Log'!M26,Likelihood,0),MATCH('SoS Hazard Log'!L26,Consequence,0)))</f>
        <v/>
      </c>
      <c r="O26" s="7"/>
      <c r="P26" s="6"/>
      <c r="Q26" s="6"/>
      <c r="R26" s="6"/>
      <c r="S26" s="6"/>
      <c r="T26" s="6"/>
      <c r="U26" s="6"/>
      <c r="V26" s="6"/>
      <c r="W26" s="6"/>
      <c r="X26" s="7" t="str">
        <f>IF(OR(ISBLANK(V26),ISBLANK(W26)),"",INDEX('Risk Matrix'!$D$2:$H$6,MATCH('SoS Hazard Log'!W26,Likelihood,0),MATCH('SoS Hazard Log'!V26,Consequence,0)))</f>
        <v/>
      </c>
      <c r="Y26" s="4"/>
      <c r="Z26" s="4"/>
      <c r="AA26" s="4"/>
    </row>
    <row r="27" spans="1:27" s="10" customFormat="1" ht="33.75" customHeight="1" x14ac:dyDescent="0.2">
      <c r="A27" s="13"/>
      <c r="B27" s="13"/>
      <c r="C27" s="13"/>
      <c r="D27" s="13"/>
      <c r="E27" s="13"/>
      <c r="F27" s="13"/>
      <c r="G27" s="13"/>
      <c r="H27" s="11"/>
      <c r="I27" s="11"/>
      <c r="J27" s="11"/>
      <c r="K27" s="11"/>
      <c r="L27" s="6"/>
      <c r="M27" s="6"/>
      <c r="N27" s="7" t="str">
        <f>IF(OR(ISBLANK(L27),ISBLANK(M27)),"",INDEX('Risk Matrix'!$D$2:$H$6,MATCH('SoS Hazard Log'!M27,Likelihood,0),MATCH('SoS Hazard Log'!L27,Consequence,0)))</f>
        <v/>
      </c>
      <c r="O27" s="7"/>
      <c r="P27" s="6"/>
      <c r="Q27" s="6"/>
      <c r="R27" s="6"/>
      <c r="S27" s="6"/>
      <c r="T27" s="6"/>
      <c r="U27" s="6"/>
      <c r="V27" s="6"/>
      <c r="W27" s="6"/>
      <c r="X27" s="7" t="str">
        <f>IF(OR(ISBLANK(V27),ISBLANK(W27)),"",INDEX('Risk Matrix'!$D$2:$H$6,MATCH('SoS Hazard Log'!W27,Likelihood,0),MATCH('SoS Hazard Log'!V27,Consequence,0)))</f>
        <v/>
      </c>
      <c r="Y27" s="4"/>
      <c r="Z27" s="4"/>
      <c r="AA27" s="4"/>
    </row>
    <row r="28" spans="1:27" s="10" customFormat="1" ht="33.75" customHeight="1" x14ac:dyDescent="0.2">
      <c r="A28" s="13"/>
      <c r="B28" s="13"/>
      <c r="C28" s="13"/>
      <c r="D28" s="13"/>
      <c r="E28" s="13"/>
      <c r="F28" s="13"/>
      <c r="G28" s="13"/>
      <c r="H28" s="11"/>
      <c r="I28" s="11"/>
      <c r="J28" s="11"/>
      <c r="K28" s="11"/>
      <c r="L28" s="6"/>
      <c r="M28" s="6"/>
      <c r="N28" s="7" t="str">
        <f>IF(OR(ISBLANK(L28),ISBLANK(M28)),"",INDEX('Risk Matrix'!$D$2:$H$6,MATCH('SoS Hazard Log'!M28,Likelihood,0),MATCH('SoS Hazard Log'!L28,Consequence,0)))</f>
        <v/>
      </c>
      <c r="O28" s="7"/>
      <c r="P28" s="6"/>
      <c r="Q28" s="6"/>
      <c r="R28" s="6"/>
      <c r="S28" s="6"/>
      <c r="T28" s="6"/>
      <c r="U28" s="6"/>
      <c r="V28" s="6"/>
      <c r="W28" s="6"/>
      <c r="X28" s="7" t="str">
        <f>IF(OR(ISBLANK(V28),ISBLANK(W28)),"",INDEX('Risk Matrix'!$D$2:$H$6,MATCH('SoS Hazard Log'!W28,Likelihood,0),MATCH('SoS Hazard Log'!V28,Consequence,0)))</f>
        <v/>
      </c>
      <c r="Y28" s="4"/>
      <c r="Z28" s="4"/>
      <c r="AA28" s="4"/>
    </row>
    <row r="29" spans="1:27" s="8" customFormat="1" ht="33.75" customHeight="1" x14ac:dyDescent="0.2">
      <c r="A29" s="13"/>
      <c r="B29" s="13"/>
      <c r="C29" s="13"/>
      <c r="D29" s="13"/>
      <c r="E29" s="13"/>
      <c r="F29" s="13"/>
      <c r="G29" s="13"/>
      <c r="H29" s="11"/>
      <c r="I29" s="11"/>
      <c r="J29" s="11"/>
      <c r="K29" s="11"/>
      <c r="L29" s="6"/>
      <c r="M29" s="6"/>
      <c r="N29" s="7" t="str">
        <f>IF(OR(ISBLANK(L29),ISBLANK(M29)),"",INDEX('Risk Matrix'!$D$2:$H$6,MATCH('SoS Hazard Log'!M29,Likelihood,0),MATCH('SoS Hazard Log'!L29,Consequence,0)))</f>
        <v/>
      </c>
      <c r="O29" s="7"/>
      <c r="P29" s="6"/>
      <c r="Q29" s="6"/>
      <c r="R29" s="6"/>
      <c r="S29" s="6"/>
      <c r="T29" s="6"/>
      <c r="U29" s="6"/>
      <c r="V29" s="6"/>
      <c r="W29" s="6"/>
      <c r="X29" s="7" t="str">
        <f>IF(OR(ISBLANK(V29),ISBLANK(W29)),"",INDEX('Risk Matrix'!$D$2:$H$6,MATCH('SoS Hazard Log'!W29,Likelihood,0),MATCH('SoS Hazard Log'!V29,Consequence,0)))</f>
        <v/>
      </c>
      <c r="Y29" s="4"/>
      <c r="Z29" s="4"/>
      <c r="AA29" s="4"/>
    </row>
    <row r="30" spans="1:27" s="8" customFormat="1" ht="33.75" customHeight="1" x14ac:dyDescent="0.2">
      <c r="A30" s="14"/>
      <c r="B30" s="14"/>
      <c r="C30" s="14"/>
      <c r="D30" s="14"/>
      <c r="E30" s="14"/>
      <c r="F30" s="14"/>
      <c r="G30" s="14"/>
      <c r="H30" s="5"/>
      <c r="I30" s="5"/>
      <c r="J30" s="5"/>
      <c r="K30" s="5"/>
      <c r="L30" s="6"/>
      <c r="M30" s="6"/>
      <c r="N30" s="7" t="str">
        <f>IF(OR(ISBLANK(L30),ISBLANK(M30)),"",INDEX('Risk Matrix'!$D$2:$H$6,MATCH('SoS Hazard Log'!M30,Likelihood,0),MATCH('SoS Hazard Log'!L30,Consequence,0)))</f>
        <v/>
      </c>
      <c r="O30" s="7"/>
      <c r="P30" s="6"/>
      <c r="Q30" s="6"/>
      <c r="R30" s="6"/>
      <c r="S30" s="6"/>
      <c r="T30" s="6"/>
      <c r="U30" s="6"/>
      <c r="V30" s="6"/>
      <c r="W30" s="6"/>
      <c r="X30" s="7" t="str">
        <f>IF(OR(ISBLANK(V30),ISBLANK(W30)),"",INDEX('Risk Matrix'!$D$2:$H$6,MATCH('SoS Hazard Log'!W30,Likelihood,0),MATCH('SoS Hazard Log'!V30,Consequence,0)))</f>
        <v/>
      </c>
      <c r="Y30" s="4"/>
      <c r="Z30" s="4"/>
      <c r="AA30" s="4"/>
    </row>
    <row r="31" spans="1:27" s="10" customFormat="1" ht="33.75" customHeight="1" x14ac:dyDescent="0.2">
      <c r="A31" s="15"/>
      <c r="B31" s="15"/>
      <c r="C31" s="15"/>
      <c r="D31" s="15"/>
      <c r="E31" s="15"/>
      <c r="F31" s="15"/>
      <c r="G31" s="15"/>
      <c r="H31" s="16"/>
      <c r="I31" s="16"/>
      <c r="J31" s="16"/>
      <c r="K31" s="16"/>
      <c r="L31" s="6"/>
      <c r="M31" s="6"/>
      <c r="N31" s="7" t="str">
        <f>IF(OR(ISBLANK(L31),ISBLANK(M31)),"",INDEX('Risk Matrix'!$D$2:$H$6,MATCH('SoS Hazard Log'!M31,Likelihood,0),MATCH('SoS Hazard Log'!L31,Consequence,0)))</f>
        <v/>
      </c>
      <c r="O31" s="7"/>
      <c r="P31" s="6"/>
      <c r="Q31" s="6"/>
      <c r="R31" s="6"/>
      <c r="S31" s="6"/>
      <c r="T31" s="6"/>
      <c r="U31" s="6"/>
      <c r="V31" s="6"/>
      <c r="W31" s="6"/>
      <c r="X31" s="7" t="str">
        <f>IF(OR(ISBLANK(V31),ISBLANK(W31)),"",INDEX('Risk Matrix'!$D$2:$H$6,MATCH('SoS Hazard Log'!W31,Likelihood,0),MATCH('SoS Hazard Log'!V31,Consequence,0)))</f>
        <v/>
      </c>
      <c r="Y31" s="4"/>
      <c r="Z31" s="4"/>
      <c r="AA31" s="4"/>
    </row>
    <row r="32" spans="1:27" s="10" customFormat="1" ht="33.75" customHeight="1" x14ac:dyDescent="0.2">
      <c r="A32" s="15"/>
      <c r="B32" s="15"/>
      <c r="C32" s="15"/>
      <c r="D32" s="15"/>
      <c r="E32" s="15"/>
      <c r="F32" s="15"/>
      <c r="G32" s="15"/>
      <c r="H32" s="16"/>
      <c r="I32" s="16"/>
      <c r="J32" s="16"/>
      <c r="K32" s="16"/>
      <c r="L32" s="6"/>
      <c r="M32" s="6"/>
      <c r="N32" s="7" t="str">
        <f>IF(OR(ISBLANK(L32),ISBLANK(M32)),"",INDEX('Risk Matrix'!$D$2:$H$6,MATCH('SoS Hazard Log'!M32,Likelihood,0),MATCH('SoS Hazard Log'!L32,Consequence,0)))</f>
        <v/>
      </c>
      <c r="O32" s="7"/>
      <c r="P32" s="6"/>
      <c r="Q32" s="6"/>
      <c r="R32" s="6"/>
      <c r="S32" s="6"/>
      <c r="T32" s="6"/>
      <c r="U32" s="6"/>
      <c r="V32" s="6"/>
      <c r="W32" s="6"/>
      <c r="X32" s="7" t="str">
        <f>IF(OR(ISBLANK(V32),ISBLANK(W32)),"",INDEX('Risk Matrix'!$D$2:$H$6,MATCH('SoS Hazard Log'!W32,Likelihood,0),MATCH('SoS Hazard Log'!V32,Consequence,0)))</f>
        <v/>
      </c>
      <c r="Y32" s="4"/>
      <c r="Z32" s="4"/>
      <c r="AA32" s="4"/>
    </row>
    <row r="33" spans="1:27" s="8" customFormat="1" ht="33.75" customHeight="1" x14ac:dyDescent="0.2">
      <c r="A33" s="4"/>
      <c r="B33" s="4"/>
      <c r="C33" s="4"/>
      <c r="D33" s="4"/>
      <c r="E33" s="4"/>
      <c r="F33" s="4"/>
      <c r="G33" s="4"/>
      <c r="H33" s="5"/>
      <c r="I33" s="5"/>
      <c r="J33" s="5"/>
      <c r="K33" s="5"/>
      <c r="L33" s="6"/>
      <c r="M33" s="6"/>
      <c r="N33" s="7" t="str">
        <f>IF(OR(ISBLANK(L33),ISBLANK(M33)),"",INDEX('Risk Matrix'!$D$2:$H$6,MATCH('SoS Hazard Log'!M33,Likelihood,0),MATCH('SoS Hazard Log'!L33,Consequence,0)))</f>
        <v/>
      </c>
      <c r="O33" s="7"/>
      <c r="P33" s="6"/>
      <c r="Q33" s="6"/>
      <c r="R33" s="6"/>
      <c r="S33" s="6"/>
      <c r="T33" s="6"/>
      <c r="U33" s="6"/>
      <c r="V33" s="6"/>
      <c r="W33" s="6"/>
      <c r="X33" s="7" t="str">
        <f>IF(OR(ISBLANK(V33),ISBLANK(W33)),"",INDEX('Risk Matrix'!$D$2:$H$6,MATCH('SoS Hazard Log'!W33,Likelihood,0),MATCH('SoS Hazard Log'!V33,Consequence,0)))</f>
        <v/>
      </c>
      <c r="Y33" s="4"/>
      <c r="Z33" s="4"/>
      <c r="AA33" s="4"/>
    </row>
    <row r="34" spans="1:27" s="8" customFormat="1" ht="33.75" customHeight="1" x14ac:dyDescent="0.2">
      <c r="A34" s="4"/>
      <c r="B34" s="4"/>
      <c r="C34" s="4"/>
      <c r="D34" s="4"/>
      <c r="E34" s="4"/>
      <c r="F34" s="4"/>
      <c r="G34" s="4"/>
      <c r="H34" s="5"/>
      <c r="I34" s="5"/>
      <c r="J34" s="5"/>
      <c r="K34" s="5"/>
      <c r="L34" s="6"/>
      <c r="M34" s="6"/>
      <c r="N34" s="7" t="str">
        <f>IF(OR(ISBLANK(L34),ISBLANK(M34)),"",INDEX('Risk Matrix'!$D$2:$H$6,MATCH('SoS Hazard Log'!M34,Likelihood,0),MATCH('SoS Hazard Log'!L34,Consequence,0)))</f>
        <v/>
      </c>
      <c r="O34" s="7"/>
      <c r="P34" s="6"/>
      <c r="Q34" s="6"/>
      <c r="R34" s="6"/>
      <c r="S34" s="6"/>
      <c r="T34" s="6"/>
      <c r="U34" s="6"/>
      <c r="V34" s="6"/>
      <c r="W34" s="6"/>
      <c r="X34" s="7" t="str">
        <f>IF(OR(ISBLANK(V34),ISBLANK(W34)),"",INDEX('Risk Matrix'!$D$2:$H$6,MATCH('SoS Hazard Log'!W34,Likelihood,0),MATCH('SoS Hazard Log'!V34,Consequence,0)))</f>
        <v/>
      </c>
      <c r="Y34" s="4"/>
      <c r="Z34" s="4"/>
      <c r="AA34" s="4"/>
    </row>
    <row r="35" spans="1:27" s="18" customFormat="1" ht="33.75" customHeight="1" x14ac:dyDescent="0.2">
      <c r="A35" s="4"/>
      <c r="B35" s="4"/>
      <c r="C35" s="4"/>
      <c r="D35" s="4"/>
      <c r="E35" s="4"/>
      <c r="F35" s="4"/>
      <c r="G35" s="4"/>
      <c r="H35" s="5"/>
      <c r="I35" s="5"/>
      <c r="J35" s="17"/>
      <c r="K35" s="5"/>
      <c r="L35" s="6"/>
      <c r="M35" s="6"/>
      <c r="N35" s="7" t="str">
        <f>IF(OR(ISBLANK(L35),ISBLANK(M35)),"",INDEX('Risk Matrix'!$D$2:$H$6,MATCH('SoS Hazard Log'!M35,Likelihood,0),MATCH('SoS Hazard Log'!L35,Consequence,0)))</f>
        <v/>
      </c>
      <c r="O35" s="7"/>
      <c r="P35" s="6"/>
      <c r="Q35" s="6"/>
      <c r="R35" s="6"/>
      <c r="S35" s="6"/>
      <c r="T35" s="6"/>
      <c r="U35" s="6"/>
      <c r="V35" s="6"/>
      <c r="W35" s="6"/>
      <c r="X35" s="7" t="str">
        <f>IF(OR(ISBLANK(V35),ISBLANK(W35)),"",INDEX('Risk Matrix'!$D$2:$H$6,MATCH('SoS Hazard Log'!W35,Likelihood,0),MATCH('SoS Hazard Log'!V35,Consequence,0)))</f>
        <v/>
      </c>
      <c r="Y35" s="4"/>
      <c r="Z35" s="4"/>
      <c r="AA35" s="4"/>
    </row>
    <row r="36" spans="1:27" s="18" customFormat="1" ht="33.75" customHeight="1" x14ac:dyDescent="0.2">
      <c r="A36" s="4"/>
      <c r="B36" s="4"/>
      <c r="C36" s="4"/>
      <c r="D36" s="4"/>
      <c r="E36" s="4"/>
      <c r="F36" s="4"/>
      <c r="G36" s="4"/>
      <c r="H36" s="5"/>
      <c r="I36" s="5"/>
      <c r="J36" s="17"/>
      <c r="K36" s="5"/>
      <c r="L36" s="6"/>
      <c r="M36" s="6"/>
      <c r="N36" s="7" t="str">
        <f>IF(OR(ISBLANK(L36),ISBLANK(M36)),"",INDEX('Risk Matrix'!$D$2:$H$6,MATCH('SoS Hazard Log'!M36,Likelihood,0),MATCH('SoS Hazard Log'!L36,Consequence,0)))</f>
        <v/>
      </c>
      <c r="O36" s="7"/>
      <c r="P36" s="6"/>
      <c r="Q36" s="6"/>
      <c r="R36" s="6"/>
      <c r="S36" s="6"/>
      <c r="T36" s="6"/>
      <c r="U36" s="6"/>
      <c r="V36" s="6"/>
      <c r="W36" s="6"/>
      <c r="X36" s="7" t="str">
        <f>IF(OR(ISBLANK(V36),ISBLANK(W36)),"",INDEX('Risk Matrix'!$D$2:$H$6,MATCH('SoS Hazard Log'!W36,Likelihood,0),MATCH('SoS Hazard Log'!V36,Consequence,0)))</f>
        <v/>
      </c>
      <c r="Y36" s="4"/>
      <c r="Z36" s="4"/>
      <c r="AA36" s="4"/>
    </row>
    <row r="37" spans="1:27" s="18" customFormat="1" ht="33.75" customHeight="1" x14ac:dyDescent="0.2">
      <c r="A37" s="4"/>
      <c r="B37" s="4"/>
      <c r="C37" s="4"/>
      <c r="D37" s="4"/>
      <c r="E37" s="4"/>
      <c r="F37" s="4"/>
      <c r="G37" s="4"/>
      <c r="H37" s="5"/>
      <c r="I37" s="5"/>
      <c r="J37" s="17"/>
      <c r="K37" s="5"/>
      <c r="L37" s="6"/>
      <c r="M37" s="6"/>
      <c r="N37" s="7" t="str">
        <f>IF(OR(ISBLANK(L37),ISBLANK(M37)),"",INDEX('Risk Matrix'!$D$2:$H$6,MATCH('SoS Hazard Log'!M37,Likelihood,0),MATCH('SoS Hazard Log'!L37,Consequence,0)))</f>
        <v/>
      </c>
      <c r="O37" s="7"/>
      <c r="P37" s="6"/>
      <c r="Q37" s="6"/>
      <c r="R37" s="6"/>
      <c r="S37" s="6"/>
      <c r="T37" s="6"/>
      <c r="U37" s="6"/>
      <c r="V37" s="6"/>
      <c r="W37" s="6"/>
      <c r="X37" s="7" t="str">
        <f>IF(OR(ISBLANK(V37),ISBLANK(W37)),"",INDEX('Risk Matrix'!$D$2:$H$6,MATCH('SoS Hazard Log'!W37,Likelihood,0),MATCH('SoS Hazard Log'!V37,Consequence,0)))</f>
        <v/>
      </c>
      <c r="Y37" s="4"/>
      <c r="Z37" s="4"/>
      <c r="AA37" s="4"/>
    </row>
    <row r="38" spans="1:27" s="18" customFormat="1" ht="33.75" customHeight="1" x14ac:dyDescent="0.2">
      <c r="A38" s="15"/>
      <c r="B38" s="15"/>
      <c r="C38" s="15"/>
      <c r="D38" s="15"/>
      <c r="E38" s="15"/>
      <c r="F38" s="15"/>
      <c r="G38" s="15"/>
      <c r="H38" s="16"/>
      <c r="I38" s="16"/>
      <c r="J38" s="16"/>
      <c r="K38" s="16"/>
      <c r="L38" s="6"/>
      <c r="M38" s="6"/>
      <c r="N38" s="7" t="str">
        <f>IF(OR(ISBLANK(L38),ISBLANK(M38)),"",INDEX('Risk Matrix'!$D$2:$H$6,MATCH('SoS Hazard Log'!M38,Likelihood,0),MATCH('SoS Hazard Log'!L38,Consequence,0)))</f>
        <v/>
      </c>
      <c r="O38" s="7"/>
      <c r="P38" s="6"/>
      <c r="Q38" s="6"/>
      <c r="R38" s="6"/>
      <c r="S38" s="6"/>
      <c r="T38" s="6"/>
      <c r="U38" s="6"/>
      <c r="V38" s="6"/>
      <c r="W38" s="6"/>
      <c r="X38" s="7" t="str">
        <f>IF(OR(ISBLANK(V38),ISBLANK(W38)),"",INDEX('Risk Matrix'!$D$2:$H$6,MATCH('SoS Hazard Log'!W38,Likelihood,0),MATCH('SoS Hazard Log'!V38,Consequence,0)))</f>
        <v/>
      </c>
      <c r="Y38" s="4"/>
      <c r="Z38" s="4"/>
      <c r="AA38" s="4"/>
    </row>
    <row r="39" spans="1:27" s="18" customFormat="1" ht="33.75" customHeight="1" x14ac:dyDescent="0.2">
      <c r="A39" s="19"/>
      <c r="B39" s="19"/>
      <c r="C39" s="19"/>
      <c r="D39" s="19"/>
      <c r="E39" s="19"/>
      <c r="F39" s="19"/>
      <c r="G39" s="19"/>
      <c r="H39" s="5"/>
      <c r="I39" s="5"/>
      <c r="J39" s="5"/>
      <c r="K39" s="5"/>
      <c r="L39" s="6"/>
      <c r="M39" s="6"/>
      <c r="N39" s="7" t="str">
        <f>IF(OR(ISBLANK(L39),ISBLANK(M39)),"",INDEX('Risk Matrix'!$D$2:$H$6,MATCH('SoS Hazard Log'!M39,Likelihood,0),MATCH('SoS Hazard Log'!L39,Consequence,0)))</f>
        <v/>
      </c>
      <c r="O39" s="7"/>
      <c r="P39" s="6"/>
      <c r="Q39" s="6"/>
      <c r="R39" s="6"/>
      <c r="S39" s="6"/>
      <c r="T39" s="6"/>
      <c r="U39" s="6"/>
      <c r="V39" s="6"/>
      <c r="W39" s="6"/>
      <c r="X39" s="7" t="str">
        <f>IF(OR(ISBLANK(V39),ISBLANK(W39)),"",INDEX('Risk Matrix'!$D$2:$H$6,MATCH('SoS Hazard Log'!W39,Likelihood,0),MATCH('SoS Hazard Log'!V39,Consequence,0)))</f>
        <v/>
      </c>
      <c r="Y39" s="4"/>
      <c r="Z39" s="4"/>
      <c r="AA39" s="4"/>
    </row>
    <row r="40" spans="1:27" s="22" customFormat="1" ht="33.75" customHeight="1" x14ac:dyDescent="0.2">
      <c r="A40" s="20"/>
      <c r="B40" s="20"/>
      <c r="C40" s="20"/>
      <c r="D40" s="20"/>
      <c r="E40" s="20"/>
      <c r="F40" s="20"/>
      <c r="G40" s="20"/>
      <c r="H40" s="21"/>
      <c r="I40" s="21"/>
      <c r="J40" s="21"/>
      <c r="K40" s="21"/>
      <c r="L40" s="6"/>
      <c r="M40" s="6"/>
      <c r="N40" s="7" t="str">
        <f>IF(OR(ISBLANK(L40),ISBLANK(M40)),"",INDEX('Risk Matrix'!$D$2:$H$6,MATCH('SoS Hazard Log'!M40,Likelihood,0),MATCH('SoS Hazard Log'!L40,Consequence,0)))</f>
        <v/>
      </c>
      <c r="O40" s="7"/>
      <c r="P40" s="6"/>
      <c r="Q40" s="6"/>
      <c r="R40" s="6"/>
      <c r="S40" s="6"/>
      <c r="T40" s="6"/>
      <c r="U40" s="6"/>
      <c r="V40" s="6"/>
      <c r="W40" s="6"/>
      <c r="X40" s="7" t="str">
        <f>IF(OR(ISBLANK(V40),ISBLANK(W40)),"",INDEX('Risk Matrix'!$D$2:$H$6,MATCH('SoS Hazard Log'!W40,Likelihood,0),MATCH('SoS Hazard Log'!V40,Consequence,0)))</f>
        <v/>
      </c>
      <c r="Y40" s="4"/>
      <c r="Z40" s="4"/>
      <c r="AA40" s="4"/>
    </row>
    <row r="41" spans="1:27" s="22" customFormat="1" ht="33.75" customHeight="1" x14ac:dyDescent="0.2">
      <c r="A41" s="19"/>
      <c r="B41" s="19"/>
      <c r="C41" s="19"/>
      <c r="D41" s="19"/>
      <c r="E41" s="19"/>
      <c r="F41" s="19"/>
      <c r="G41" s="19"/>
      <c r="H41" s="5"/>
      <c r="I41" s="5"/>
      <c r="J41" s="5"/>
      <c r="K41" s="5"/>
      <c r="L41" s="6"/>
      <c r="M41" s="6"/>
      <c r="N41" s="7" t="str">
        <f>IF(OR(ISBLANK(L41),ISBLANK(M41)),"",INDEX('Risk Matrix'!$D$2:$H$6,MATCH('SoS Hazard Log'!M41,Likelihood,0),MATCH('SoS Hazard Log'!L41,Consequence,0)))</f>
        <v/>
      </c>
      <c r="O41" s="7"/>
      <c r="P41" s="6"/>
      <c r="Q41" s="6"/>
      <c r="R41" s="6"/>
      <c r="S41" s="6"/>
      <c r="T41" s="6"/>
      <c r="U41" s="6"/>
      <c r="V41" s="6"/>
      <c r="W41" s="6"/>
      <c r="X41" s="7" t="str">
        <f>IF(OR(ISBLANK(V41),ISBLANK(W41)),"",INDEX('Risk Matrix'!$D$2:$H$6,MATCH('SoS Hazard Log'!W41,Likelihood,0),MATCH('SoS Hazard Log'!V41,Consequence,0)))</f>
        <v/>
      </c>
      <c r="Y41" s="4"/>
      <c r="Z41" s="4"/>
      <c r="AA41" s="4"/>
    </row>
    <row r="42" spans="1:27" s="18" customFormat="1" ht="33.75" customHeight="1" x14ac:dyDescent="0.2">
      <c r="A42" s="19"/>
      <c r="B42" s="19"/>
      <c r="C42" s="19"/>
      <c r="D42" s="19"/>
      <c r="E42" s="19"/>
      <c r="F42" s="19"/>
      <c r="G42" s="19"/>
      <c r="H42" s="5"/>
      <c r="I42" s="5"/>
      <c r="J42" s="23"/>
      <c r="K42" s="5"/>
      <c r="L42" s="6"/>
      <c r="M42" s="6"/>
      <c r="N42" s="7" t="str">
        <f>IF(OR(ISBLANK(L42),ISBLANK(M42)),"",INDEX('Risk Matrix'!$D$2:$H$6,MATCH('SoS Hazard Log'!M42,Likelihood,0),MATCH('SoS Hazard Log'!L42,Consequence,0)))</f>
        <v/>
      </c>
      <c r="O42" s="7"/>
      <c r="P42" s="6"/>
      <c r="Q42" s="6"/>
      <c r="R42" s="6"/>
      <c r="S42" s="6"/>
      <c r="T42" s="6"/>
      <c r="U42" s="6"/>
      <c r="V42" s="6"/>
      <c r="W42" s="6"/>
      <c r="X42" s="7" t="str">
        <f>IF(OR(ISBLANK(V42),ISBLANK(W42)),"",INDEX('Risk Matrix'!$D$2:$H$6,MATCH('SoS Hazard Log'!W42,Likelihood,0),MATCH('SoS Hazard Log'!V42,Consequence,0)))</f>
        <v/>
      </c>
      <c r="Y42" s="4"/>
      <c r="Z42" s="4"/>
      <c r="AA42" s="4"/>
    </row>
    <row r="43" spans="1:27" s="18" customFormat="1" ht="33.75" customHeight="1" x14ac:dyDescent="0.2">
      <c r="A43" s="4"/>
      <c r="B43" s="4"/>
      <c r="C43" s="4"/>
      <c r="D43" s="4"/>
      <c r="E43" s="4"/>
      <c r="F43" s="4"/>
      <c r="G43" s="4"/>
      <c r="H43" s="5"/>
      <c r="I43" s="5"/>
      <c r="J43" s="5"/>
      <c r="K43" s="5"/>
      <c r="L43" s="6"/>
      <c r="M43" s="6"/>
      <c r="N43" s="7" t="str">
        <f>IF(OR(ISBLANK(L43),ISBLANK(M43)),"",INDEX('Risk Matrix'!$D$2:$H$6,MATCH('SoS Hazard Log'!M43,Likelihood,0),MATCH('SoS Hazard Log'!L43,Consequence,0)))</f>
        <v/>
      </c>
      <c r="O43" s="7"/>
      <c r="P43" s="6"/>
      <c r="Q43" s="6"/>
      <c r="R43" s="6"/>
      <c r="S43" s="6"/>
      <c r="T43" s="6"/>
      <c r="U43" s="6"/>
      <c r="V43" s="6"/>
      <c r="W43" s="6"/>
      <c r="X43" s="7" t="str">
        <f>IF(OR(ISBLANK(V43),ISBLANK(W43)),"",INDEX('Risk Matrix'!$D$2:$H$6,MATCH('SoS Hazard Log'!W43,Likelihood,0),MATCH('SoS Hazard Log'!V43,Consequence,0)))</f>
        <v/>
      </c>
      <c r="Y43" s="4"/>
      <c r="Z43" s="4"/>
      <c r="AA43" s="4"/>
    </row>
    <row r="44" spans="1:27" s="18" customFormat="1" ht="33.75" customHeight="1" x14ac:dyDescent="0.2">
      <c r="A44" s="4"/>
      <c r="B44" s="4"/>
      <c r="C44" s="4"/>
      <c r="D44" s="4"/>
      <c r="E44" s="4"/>
      <c r="F44" s="4"/>
      <c r="G44" s="4"/>
      <c r="H44" s="5"/>
      <c r="I44" s="5"/>
      <c r="J44" s="5"/>
      <c r="K44" s="5"/>
      <c r="L44" s="6"/>
      <c r="M44" s="6"/>
      <c r="N44" s="7" t="str">
        <f>IF(OR(ISBLANK(L44),ISBLANK(M44)),"",INDEX('Risk Matrix'!$D$2:$H$6,MATCH('SoS Hazard Log'!M44,Likelihood,0),MATCH('SoS Hazard Log'!L44,Consequence,0)))</f>
        <v/>
      </c>
      <c r="O44" s="7"/>
      <c r="P44" s="6"/>
      <c r="Q44" s="6"/>
      <c r="R44" s="6"/>
      <c r="S44" s="6"/>
      <c r="T44" s="6"/>
      <c r="U44" s="6"/>
      <c r="V44" s="6"/>
      <c r="W44" s="6"/>
      <c r="X44" s="7" t="str">
        <f>IF(OR(ISBLANK(V44),ISBLANK(W44)),"",INDEX('Risk Matrix'!$D$2:$H$6,MATCH('SoS Hazard Log'!W44,Likelihood,0),MATCH('SoS Hazard Log'!V44,Consequence,0)))</f>
        <v/>
      </c>
      <c r="Y44" s="4"/>
      <c r="Z44" s="4"/>
      <c r="AA44" s="4"/>
    </row>
    <row r="45" spans="1:27" s="18" customFormat="1" ht="33.75" customHeight="1" x14ac:dyDescent="0.2">
      <c r="A45" s="4"/>
      <c r="B45" s="4"/>
      <c r="C45" s="4"/>
      <c r="D45" s="4"/>
      <c r="E45" s="4"/>
      <c r="F45" s="4"/>
      <c r="G45" s="4"/>
      <c r="H45" s="5"/>
      <c r="I45" s="5"/>
      <c r="J45" s="5"/>
      <c r="K45" s="5"/>
      <c r="L45" s="6"/>
      <c r="M45" s="6"/>
      <c r="N45" s="7" t="str">
        <f>IF(OR(ISBLANK(L45),ISBLANK(M45)),"",INDEX('Risk Matrix'!$D$2:$H$6,MATCH('SoS Hazard Log'!M45,Likelihood,0),MATCH('SoS Hazard Log'!L45,Consequence,0)))</f>
        <v/>
      </c>
      <c r="O45" s="7"/>
      <c r="P45" s="6"/>
      <c r="Q45" s="6"/>
      <c r="R45" s="6"/>
      <c r="S45" s="6"/>
      <c r="T45" s="6"/>
      <c r="U45" s="6"/>
      <c r="V45" s="6"/>
      <c r="W45" s="6"/>
      <c r="X45" s="7" t="str">
        <f>IF(OR(ISBLANK(V45),ISBLANK(W45)),"",INDEX('Risk Matrix'!$D$2:$H$6,MATCH('SoS Hazard Log'!W45,Likelihood,0),MATCH('SoS Hazard Log'!V45,Consequence,0)))</f>
        <v/>
      </c>
      <c r="Y45" s="4"/>
      <c r="Z45" s="4"/>
      <c r="AA45" s="4"/>
    </row>
    <row r="46" spans="1:27" s="18" customFormat="1" ht="33.75" customHeight="1" x14ac:dyDescent="0.2">
      <c r="A46" s="4"/>
      <c r="B46" s="4"/>
      <c r="C46" s="4"/>
      <c r="D46" s="4"/>
      <c r="E46" s="4"/>
      <c r="F46" s="4"/>
      <c r="G46" s="4"/>
      <c r="H46" s="5"/>
      <c r="I46" s="5"/>
      <c r="J46" s="5"/>
      <c r="K46" s="5"/>
      <c r="L46" s="6"/>
      <c r="M46" s="6"/>
      <c r="N46" s="7" t="str">
        <f>IF(OR(ISBLANK(L46),ISBLANK(M46)),"",INDEX('Risk Matrix'!$D$2:$H$6,MATCH('SoS Hazard Log'!M46,Likelihood,0),MATCH('SoS Hazard Log'!L46,Consequence,0)))</f>
        <v/>
      </c>
      <c r="O46" s="7"/>
      <c r="P46" s="6"/>
      <c r="Q46" s="6"/>
      <c r="R46" s="6"/>
      <c r="S46" s="6"/>
      <c r="T46" s="6"/>
      <c r="U46" s="6"/>
      <c r="V46" s="6"/>
      <c r="W46" s="6"/>
      <c r="X46" s="7" t="str">
        <f>IF(OR(ISBLANK(V46),ISBLANK(W46)),"",INDEX('Risk Matrix'!$D$2:$H$6,MATCH('SoS Hazard Log'!W46,Likelihood,0),MATCH('SoS Hazard Log'!V46,Consequence,0)))</f>
        <v/>
      </c>
      <c r="Y46" s="4"/>
      <c r="Z46" s="4"/>
      <c r="AA46" s="4"/>
    </row>
    <row r="47" spans="1:27" s="18" customFormat="1" ht="33.75" customHeight="1" x14ac:dyDescent="0.2">
      <c r="A47" s="4"/>
      <c r="B47" s="4"/>
      <c r="C47" s="4"/>
      <c r="D47" s="4"/>
      <c r="E47" s="4"/>
      <c r="F47" s="4"/>
      <c r="G47" s="4"/>
      <c r="H47" s="5"/>
      <c r="I47" s="5"/>
      <c r="J47" s="5"/>
      <c r="K47" s="5"/>
      <c r="L47" s="6"/>
      <c r="M47" s="6"/>
      <c r="N47" s="7" t="str">
        <f>IF(OR(ISBLANK(L47),ISBLANK(M47)),"",INDEX('Risk Matrix'!$D$2:$H$6,MATCH('SoS Hazard Log'!M47,Likelihood,0),MATCH('SoS Hazard Log'!L47,Consequence,0)))</f>
        <v/>
      </c>
      <c r="O47" s="7"/>
      <c r="P47" s="6"/>
      <c r="Q47" s="6"/>
      <c r="R47" s="6"/>
      <c r="S47" s="6"/>
      <c r="T47" s="6"/>
      <c r="U47" s="6"/>
      <c r="V47" s="6"/>
      <c r="W47" s="6"/>
      <c r="X47" s="7" t="str">
        <f>IF(OR(ISBLANK(V47),ISBLANK(W47)),"",INDEX('Risk Matrix'!$D$2:$H$6,MATCH('SoS Hazard Log'!W47,Likelihood,0),MATCH('SoS Hazard Log'!V47,Consequence,0)))</f>
        <v/>
      </c>
      <c r="Y47" s="4"/>
      <c r="Z47" s="4"/>
      <c r="AA47" s="4"/>
    </row>
    <row r="48" spans="1:27" s="18" customFormat="1" ht="33.75" customHeight="1" x14ac:dyDescent="0.2">
      <c r="A48" s="4"/>
      <c r="B48" s="4"/>
      <c r="C48" s="4"/>
      <c r="D48" s="4"/>
      <c r="E48" s="4"/>
      <c r="F48" s="4"/>
      <c r="G48" s="4"/>
      <c r="H48" s="5"/>
      <c r="I48" s="5"/>
      <c r="J48" s="5"/>
      <c r="K48" s="5"/>
      <c r="L48" s="6"/>
      <c r="M48" s="6"/>
      <c r="N48" s="7" t="str">
        <f>IF(OR(ISBLANK(L48),ISBLANK(M48)),"",INDEX('Risk Matrix'!$D$2:$H$6,MATCH('SoS Hazard Log'!M48,Likelihood,0),MATCH('SoS Hazard Log'!L48,Consequence,0)))</f>
        <v/>
      </c>
      <c r="O48" s="7"/>
      <c r="P48" s="6"/>
      <c r="Q48" s="6"/>
      <c r="R48" s="6"/>
      <c r="S48" s="6"/>
      <c r="T48" s="6"/>
      <c r="U48" s="6"/>
      <c r="V48" s="6"/>
      <c r="W48" s="6"/>
      <c r="X48" s="7" t="str">
        <f>IF(OR(ISBLANK(V48),ISBLANK(W48)),"",INDEX('Risk Matrix'!$D$2:$H$6,MATCH('SoS Hazard Log'!W48,Likelihood,0),MATCH('SoS Hazard Log'!V48,Consequence,0)))</f>
        <v/>
      </c>
      <c r="Y48" s="4"/>
      <c r="Z48" s="4"/>
      <c r="AA48" s="4"/>
    </row>
    <row r="49" spans="1:27" s="18" customFormat="1" ht="33.75" customHeight="1" x14ac:dyDescent="0.2">
      <c r="A49" s="4"/>
      <c r="B49" s="4"/>
      <c r="C49" s="4"/>
      <c r="D49" s="4"/>
      <c r="E49" s="4"/>
      <c r="F49" s="4"/>
      <c r="G49" s="4"/>
      <c r="H49" s="5"/>
      <c r="I49" s="5"/>
      <c r="J49" s="5"/>
      <c r="K49" s="5"/>
      <c r="L49" s="6"/>
      <c r="M49" s="6"/>
      <c r="N49" s="7" t="str">
        <f>IF(OR(ISBLANK(L49),ISBLANK(M49)),"",INDEX('Risk Matrix'!$D$2:$H$6,MATCH('SoS Hazard Log'!M49,Likelihood,0),MATCH('SoS Hazard Log'!L49,Consequence,0)))</f>
        <v/>
      </c>
      <c r="O49" s="7"/>
      <c r="P49" s="6"/>
      <c r="Q49" s="6"/>
      <c r="R49" s="6"/>
      <c r="S49" s="6"/>
      <c r="T49" s="6"/>
      <c r="U49" s="6"/>
      <c r="V49" s="6"/>
      <c r="W49" s="6"/>
      <c r="X49" s="7" t="str">
        <f>IF(OR(ISBLANK(V49),ISBLANK(W49)),"",INDEX('Risk Matrix'!$D$2:$H$6,MATCH('SoS Hazard Log'!W49,Likelihood,0),MATCH('SoS Hazard Log'!V49,Consequence,0)))</f>
        <v/>
      </c>
      <c r="Y49" s="4"/>
      <c r="Z49" s="4"/>
      <c r="AA49" s="4"/>
    </row>
    <row r="50" spans="1:27" s="18" customFormat="1" ht="33.75" customHeight="1" x14ac:dyDescent="0.2">
      <c r="A50" s="4"/>
      <c r="B50" s="4"/>
      <c r="C50" s="4"/>
      <c r="D50" s="4"/>
      <c r="E50" s="4"/>
      <c r="F50" s="4"/>
      <c r="G50" s="4"/>
      <c r="H50" s="5"/>
      <c r="I50" s="5"/>
      <c r="J50" s="5"/>
      <c r="K50" s="5"/>
      <c r="L50" s="6"/>
      <c r="M50" s="6"/>
      <c r="N50" s="7" t="str">
        <f>IF(OR(ISBLANK(L50),ISBLANK(M50)),"",INDEX('Risk Matrix'!$D$2:$H$6,MATCH('SoS Hazard Log'!M50,Likelihood,0),MATCH('SoS Hazard Log'!L50,Consequence,0)))</f>
        <v/>
      </c>
      <c r="O50" s="7"/>
      <c r="P50" s="6"/>
      <c r="Q50" s="6"/>
      <c r="R50" s="6"/>
      <c r="S50" s="6"/>
      <c r="T50" s="6"/>
      <c r="U50" s="6"/>
      <c r="V50" s="6"/>
      <c r="W50" s="6"/>
      <c r="X50" s="7" t="str">
        <f>IF(OR(ISBLANK(V50),ISBLANK(W50)),"",INDEX('Risk Matrix'!$D$2:$H$6,MATCH('SoS Hazard Log'!W50,Likelihood,0),MATCH('SoS Hazard Log'!V50,Consequence,0)))</f>
        <v/>
      </c>
      <c r="Y50" s="4"/>
      <c r="Z50" s="4"/>
      <c r="AA50" s="4"/>
    </row>
    <row r="51" spans="1:27" s="18" customFormat="1" ht="33.75" customHeight="1" x14ac:dyDescent="0.2">
      <c r="A51" s="24"/>
      <c r="B51" s="24"/>
      <c r="C51" s="24"/>
      <c r="D51" s="24"/>
      <c r="E51" s="24"/>
      <c r="F51" s="24"/>
      <c r="G51" s="24"/>
      <c r="H51" s="25"/>
      <c r="I51" s="25"/>
      <c r="J51" s="5"/>
      <c r="K51" s="25"/>
      <c r="L51" s="6"/>
      <c r="M51" s="6"/>
      <c r="N51" s="7" t="str">
        <f>IF(OR(ISBLANK(L51),ISBLANK(M51)),"",INDEX('Risk Matrix'!$D$2:$H$6,MATCH('SoS Hazard Log'!M51,Likelihood,0),MATCH('SoS Hazard Log'!L51,Consequence,0)))</f>
        <v/>
      </c>
      <c r="O51" s="7"/>
      <c r="P51" s="6"/>
      <c r="Q51" s="6"/>
      <c r="R51" s="6"/>
      <c r="S51" s="6"/>
      <c r="T51" s="6"/>
      <c r="U51" s="6"/>
      <c r="V51" s="6"/>
      <c r="W51" s="6"/>
      <c r="X51" s="7" t="str">
        <f>IF(OR(ISBLANK(V51),ISBLANK(W51)),"",INDEX('Risk Matrix'!$D$2:$H$6,MATCH('SoS Hazard Log'!W51,Likelihood,0),MATCH('SoS Hazard Log'!V51,Consequence,0)))</f>
        <v/>
      </c>
      <c r="Y51" s="4"/>
      <c r="Z51" s="4"/>
      <c r="AA51" s="4"/>
    </row>
    <row r="52" spans="1:27" s="18" customFormat="1" ht="33.75" customHeight="1" x14ac:dyDescent="0.2">
      <c r="A52" s="4"/>
      <c r="B52" s="4"/>
      <c r="C52" s="4"/>
      <c r="D52" s="4"/>
      <c r="E52" s="4"/>
      <c r="F52" s="4"/>
      <c r="G52" s="4"/>
      <c r="H52" s="5"/>
      <c r="I52" s="5"/>
      <c r="J52" s="5"/>
      <c r="K52" s="5"/>
      <c r="L52" s="6"/>
      <c r="M52" s="6"/>
      <c r="N52" s="7" t="str">
        <f>IF(OR(ISBLANK(L52),ISBLANK(M52)),"",INDEX('Risk Matrix'!$D$2:$H$6,MATCH('SoS Hazard Log'!M52,Likelihood,0),MATCH('SoS Hazard Log'!L52,Consequence,0)))</f>
        <v/>
      </c>
      <c r="O52" s="7"/>
      <c r="P52" s="6"/>
      <c r="Q52" s="6"/>
      <c r="R52" s="6"/>
      <c r="S52" s="6"/>
      <c r="T52" s="6"/>
      <c r="U52" s="6"/>
      <c r="V52" s="6"/>
      <c r="W52" s="6"/>
      <c r="X52" s="7" t="str">
        <f>IF(OR(ISBLANK(V52),ISBLANK(W52)),"",INDEX('Risk Matrix'!$D$2:$H$6,MATCH('SoS Hazard Log'!W52,Likelihood,0),MATCH('SoS Hazard Log'!V52,Consequence,0)))</f>
        <v/>
      </c>
      <c r="Y52" s="4"/>
      <c r="Z52" s="4"/>
      <c r="AA52" s="4"/>
    </row>
    <row r="53" spans="1:27" s="18" customFormat="1" ht="33.75" customHeight="1" x14ac:dyDescent="0.2">
      <c r="A53" s="4"/>
      <c r="B53" s="4"/>
      <c r="C53" s="4"/>
      <c r="D53" s="4"/>
      <c r="E53" s="4"/>
      <c r="F53" s="4"/>
      <c r="G53" s="4"/>
      <c r="H53" s="5"/>
      <c r="I53" s="5"/>
      <c r="J53" s="5"/>
      <c r="K53" s="5"/>
      <c r="L53" s="6"/>
      <c r="M53" s="6"/>
      <c r="N53" s="7" t="str">
        <f>IF(OR(ISBLANK(L53),ISBLANK(M53)),"",INDEX('Risk Matrix'!$D$2:$H$6,MATCH('SoS Hazard Log'!M53,Likelihood,0),MATCH('SoS Hazard Log'!L53,Consequence,0)))</f>
        <v/>
      </c>
      <c r="O53" s="7"/>
      <c r="P53" s="6"/>
      <c r="Q53" s="6"/>
      <c r="R53" s="6"/>
      <c r="S53" s="6"/>
      <c r="T53" s="6"/>
      <c r="U53" s="6"/>
      <c r="V53" s="6"/>
      <c r="W53" s="6"/>
      <c r="X53" s="7" t="str">
        <f>IF(OR(ISBLANK(V53),ISBLANK(W53)),"",INDEX('Risk Matrix'!$D$2:$H$6,MATCH('SoS Hazard Log'!W53,Likelihood,0),MATCH('SoS Hazard Log'!V53,Consequence,0)))</f>
        <v/>
      </c>
      <c r="Y53" s="4"/>
      <c r="Z53" s="4"/>
      <c r="AA53" s="4"/>
    </row>
    <row r="54" spans="1:27" s="18" customFormat="1" ht="33.75" customHeight="1" x14ac:dyDescent="0.2">
      <c r="A54" s="4"/>
      <c r="B54" s="4"/>
      <c r="C54" s="4"/>
      <c r="D54" s="4"/>
      <c r="E54" s="4"/>
      <c r="F54" s="4"/>
      <c r="G54" s="4"/>
      <c r="H54" s="5"/>
      <c r="I54" s="5"/>
      <c r="J54" s="5"/>
      <c r="K54" s="5"/>
      <c r="L54" s="6"/>
      <c r="M54" s="6"/>
      <c r="N54" s="7" t="str">
        <f>IF(OR(ISBLANK(L54),ISBLANK(M54)),"",INDEX('Risk Matrix'!$D$2:$H$6,MATCH('SoS Hazard Log'!M54,Likelihood,0),MATCH('SoS Hazard Log'!L54,Consequence,0)))</f>
        <v/>
      </c>
      <c r="O54" s="7"/>
      <c r="P54" s="6"/>
      <c r="Q54" s="6"/>
      <c r="R54" s="6"/>
      <c r="S54" s="6"/>
      <c r="T54" s="6"/>
      <c r="U54" s="6"/>
      <c r="V54" s="6"/>
      <c r="W54" s="6"/>
      <c r="X54" s="7" t="str">
        <f>IF(OR(ISBLANK(V54),ISBLANK(W54)),"",INDEX('Risk Matrix'!$D$2:$H$6,MATCH('SoS Hazard Log'!W54,Likelihood,0),MATCH('SoS Hazard Log'!V54,Consequence,0)))</f>
        <v/>
      </c>
      <c r="Y54" s="4"/>
      <c r="Z54" s="4"/>
      <c r="AA54" s="4"/>
    </row>
    <row r="55" spans="1:27" s="18" customFormat="1" ht="33.75" customHeight="1" x14ac:dyDescent="0.2">
      <c r="A55" s="4"/>
      <c r="B55" s="4"/>
      <c r="C55" s="4"/>
      <c r="D55" s="4"/>
      <c r="E55" s="4"/>
      <c r="F55" s="4"/>
      <c r="G55" s="4"/>
      <c r="H55" s="5"/>
      <c r="I55" s="5"/>
      <c r="J55" s="5"/>
      <c r="K55" s="5"/>
      <c r="L55" s="6"/>
      <c r="M55" s="6"/>
      <c r="N55" s="7" t="str">
        <f>IF(OR(ISBLANK(L55),ISBLANK(M55)),"",INDEX('Risk Matrix'!$D$2:$H$6,MATCH('SoS Hazard Log'!M55,Likelihood,0),MATCH('SoS Hazard Log'!L55,Consequence,0)))</f>
        <v/>
      </c>
      <c r="O55" s="7"/>
      <c r="P55" s="6"/>
      <c r="Q55" s="6"/>
      <c r="R55" s="6"/>
      <c r="S55" s="6"/>
      <c r="T55" s="6"/>
      <c r="U55" s="6"/>
      <c r="V55" s="6"/>
      <c r="W55" s="6"/>
      <c r="X55" s="7" t="str">
        <f>IF(OR(ISBLANK(V55),ISBLANK(W55)),"",INDEX('Risk Matrix'!$D$2:$H$6,MATCH('SoS Hazard Log'!W55,Likelihood,0),MATCH('SoS Hazard Log'!V55,Consequence,0)))</f>
        <v/>
      </c>
      <c r="Y55" s="4"/>
      <c r="Z55" s="4"/>
      <c r="AA55" s="4"/>
    </row>
    <row r="56" spans="1:27" s="18" customFormat="1" ht="33.75" customHeight="1" x14ac:dyDescent="0.2">
      <c r="A56" s="4"/>
      <c r="B56" s="4"/>
      <c r="C56" s="4"/>
      <c r="D56" s="4"/>
      <c r="E56" s="4"/>
      <c r="F56" s="4"/>
      <c r="G56" s="4"/>
      <c r="H56" s="5"/>
      <c r="I56" s="5"/>
      <c r="J56" s="5"/>
      <c r="K56" s="5"/>
      <c r="L56" s="6"/>
      <c r="M56" s="6"/>
      <c r="N56" s="7" t="str">
        <f>IF(OR(ISBLANK(L56),ISBLANK(M56)),"",INDEX('Risk Matrix'!$D$2:$H$6,MATCH('SoS Hazard Log'!M56,Likelihood,0),MATCH('SoS Hazard Log'!L56,Consequence,0)))</f>
        <v/>
      </c>
      <c r="O56" s="7"/>
      <c r="P56" s="6"/>
      <c r="Q56" s="6"/>
      <c r="R56" s="6"/>
      <c r="S56" s="6"/>
      <c r="T56" s="6"/>
      <c r="U56" s="6"/>
      <c r="V56" s="6"/>
      <c r="W56" s="6"/>
      <c r="X56" s="7" t="str">
        <f>IF(OR(ISBLANK(V56),ISBLANK(W56)),"",INDEX('Risk Matrix'!$D$2:$H$6,MATCH('SoS Hazard Log'!W56,Likelihood,0),MATCH('SoS Hazard Log'!V56,Consequence,0)))</f>
        <v/>
      </c>
      <c r="Y56" s="4"/>
      <c r="Z56" s="4"/>
      <c r="AA56" s="4"/>
    </row>
    <row r="57" spans="1:27" s="18" customFormat="1" ht="33.75" customHeight="1" x14ac:dyDescent="0.2">
      <c r="A57" s="4"/>
      <c r="B57" s="4"/>
      <c r="C57" s="4"/>
      <c r="D57" s="4"/>
      <c r="E57" s="4"/>
      <c r="F57" s="4"/>
      <c r="G57" s="4"/>
      <c r="H57" s="5"/>
      <c r="I57" s="5"/>
      <c r="J57" s="5"/>
      <c r="K57" s="5"/>
      <c r="L57" s="6"/>
      <c r="M57" s="6"/>
      <c r="N57" s="7" t="str">
        <f>IF(OR(ISBLANK(L57),ISBLANK(M57)),"",INDEX('Risk Matrix'!$D$2:$H$6,MATCH('SoS Hazard Log'!M57,Likelihood,0),MATCH('SoS Hazard Log'!L57,Consequence,0)))</f>
        <v/>
      </c>
      <c r="O57" s="7"/>
      <c r="P57" s="6"/>
      <c r="Q57" s="6"/>
      <c r="R57" s="6"/>
      <c r="S57" s="6"/>
      <c r="T57" s="6"/>
      <c r="U57" s="6"/>
      <c r="V57" s="6"/>
      <c r="W57" s="6"/>
      <c r="X57" s="7" t="str">
        <f>IF(OR(ISBLANK(V57),ISBLANK(W57)),"",INDEX('Risk Matrix'!$D$2:$H$6,MATCH('SoS Hazard Log'!W57,Likelihood,0),MATCH('SoS Hazard Log'!V57,Consequence,0)))</f>
        <v/>
      </c>
      <c r="Y57" s="4"/>
      <c r="Z57" s="4"/>
      <c r="AA57" s="4"/>
    </row>
    <row r="58" spans="1:27" s="18" customFormat="1" ht="33.75" customHeight="1" x14ac:dyDescent="0.2">
      <c r="A58" s="4"/>
      <c r="B58" s="4"/>
      <c r="C58" s="4"/>
      <c r="D58" s="4"/>
      <c r="E58" s="4"/>
      <c r="F58" s="4"/>
      <c r="G58" s="4"/>
      <c r="H58" s="5"/>
      <c r="I58" s="5"/>
      <c r="J58" s="5"/>
      <c r="K58" s="5"/>
      <c r="L58" s="6"/>
      <c r="M58" s="6"/>
      <c r="N58" s="7" t="str">
        <f>IF(OR(ISBLANK(L58),ISBLANK(M58)),"",INDEX('Risk Matrix'!$D$2:$H$6,MATCH('SoS Hazard Log'!M58,Likelihood,0),MATCH('SoS Hazard Log'!L58,Consequence,0)))</f>
        <v/>
      </c>
      <c r="O58" s="7"/>
      <c r="P58" s="6"/>
      <c r="Q58" s="6"/>
      <c r="R58" s="6"/>
      <c r="S58" s="6"/>
      <c r="T58" s="6"/>
      <c r="U58" s="6"/>
      <c r="V58" s="6"/>
      <c r="W58" s="6"/>
      <c r="X58" s="7" t="str">
        <f>IF(OR(ISBLANK(V58),ISBLANK(W58)),"",INDEX('Risk Matrix'!$D$2:$H$6,MATCH('SoS Hazard Log'!W58,Likelihood,0),MATCH('SoS Hazard Log'!V58,Consequence,0)))</f>
        <v/>
      </c>
      <c r="Y58" s="4"/>
      <c r="Z58" s="4"/>
      <c r="AA58" s="4"/>
    </row>
    <row r="59" spans="1:27" s="18" customFormat="1" ht="33.75" customHeight="1" x14ac:dyDescent="0.2">
      <c r="A59" s="4"/>
      <c r="B59" s="4"/>
      <c r="C59" s="4"/>
      <c r="D59" s="4"/>
      <c r="E59" s="4"/>
      <c r="F59" s="4"/>
      <c r="G59" s="4"/>
      <c r="H59" s="5"/>
      <c r="I59" s="5"/>
      <c r="J59" s="5"/>
      <c r="K59" s="5"/>
      <c r="L59" s="6"/>
      <c r="M59" s="6"/>
      <c r="N59" s="7" t="str">
        <f>IF(OR(ISBLANK(L59),ISBLANK(M59)),"",INDEX('Risk Matrix'!$D$2:$H$6,MATCH('SoS Hazard Log'!M59,Likelihood,0),MATCH('SoS Hazard Log'!L59,Consequence,0)))</f>
        <v/>
      </c>
      <c r="O59" s="7"/>
      <c r="P59" s="6"/>
      <c r="Q59" s="6"/>
      <c r="R59" s="6"/>
      <c r="S59" s="6"/>
      <c r="T59" s="6"/>
      <c r="U59" s="6"/>
      <c r="V59" s="6"/>
      <c r="W59" s="6"/>
      <c r="X59" s="7" t="str">
        <f>IF(OR(ISBLANK(V59),ISBLANK(W59)),"",INDEX('Risk Matrix'!$D$2:$H$6,MATCH('SoS Hazard Log'!W59,Likelihood,0),MATCH('SoS Hazard Log'!V59,Consequence,0)))</f>
        <v/>
      </c>
      <c r="Y59" s="4"/>
      <c r="Z59" s="4"/>
      <c r="AA59" s="4"/>
    </row>
    <row r="60" spans="1:27" s="18" customFormat="1" ht="33.75" customHeight="1" x14ac:dyDescent="0.2">
      <c r="A60" s="4"/>
      <c r="B60" s="4"/>
      <c r="C60" s="4"/>
      <c r="D60" s="4"/>
      <c r="E60" s="4"/>
      <c r="F60" s="4"/>
      <c r="G60" s="4"/>
      <c r="H60" s="5"/>
      <c r="I60" s="5"/>
      <c r="J60" s="5"/>
      <c r="K60" s="5"/>
      <c r="L60" s="6"/>
      <c r="M60" s="6"/>
      <c r="N60" s="7" t="str">
        <f>IF(OR(ISBLANK(L60),ISBLANK(M60)),"",INDEX('Risk Matrix'!$D$2:$H$6,MATCH('SoS Hazard Log'!M60,Likelihood,0),MATCH('SoS Hazard Log'!L60,Consequence,0)))</f>
        <v/>
      </c>
      <c r="O60" s="7"/>
      <c r="P60" s="6"/>
      <c r="Q60" s="6"/>
      <c r="R60" s="6"/>
      <c r="S60" s="6"/>
      <c r="T60" s="6"/>
      <c r="U60" s="6"/>
      <c r="V60" s="6"/>
      <c r="W60" s="6"/>
      <c r="X60" s="7" t="str">
        <f>IF(OR(ISBLANK(V60),ISBLANK(W60)),"",INDEX('Risk Matrix'!$D$2:$H$6,MATCH('SoS Hazard Log'!W60,Likelihood,0),MATCH('SoS Hazard Log'!V60,Consequence,0)))</f>
        <v/>
      </c>
      <c r="Y60" s="4"/>
      <c r="Z60" s="4"/>
      <c r="AA60" s="4"/>
    </row>
    <row r="61" spans="1:27" s="18" customFormat="1" ht="33.75" customHeight="1" x14ac:dyDescent="0.2">
      <c r="A61" s="4"/>
      <c r="B61" s="4"/>
      <c r="C61" s="4"/>
      <c r="D61" s="4"/>
      <c r="E61" s="4"/>
      <c r="F61" s="4"/>
      <c r="G61" s="4"/>
      <c r="H61" s="5"/>
      <c r="I61" s="5"/>
      <c r="J61" s="5"/>
      <c r="K61" s="5"/>
      <c r="L61" s="6"/>
      <c r="M61" s="6"/>
      <c r="N61" s="7" t="str">
        <f>IF(OR(ISBLANK(L61),ISBLANK(M61)),"",INDEX('Risk Matrix'!$D$2:$H$6,MATCH('SoS Hazard Log'!M61,Likelihood,0),MATCH('SoS Hazard Log'!L61,Consequence,0)))</f>
        <v/>
      </c>
      <c r="O61" s="7"/>
      <c r="P61" s="6"/>
      <c r="Q61" s="6"/>
      <c r="R61" s="6"/>
      <c r="S61" s="6"/>
      <c r="T61" s="6"/>
      <c r="U61" s="6"/>
      <c r="V61" s="6"/>
      <c r="W61" s="6"/>
      <c r="X61" s="7" t="str">
        <f>IF(OR(ISBLANK(V61),ISBLANK(W61)),"",INDEX('Risk Matrix'!$D$2:$H$6,MATCH('SoS Hazard Log'!W61,Likelihood,0),MATCH('SoS Hazard Log'!V61,Consequence,0)))</f>
        <v/>
      </c>
      <c r="Y61" s="4"/>
      <c r="Z61" s="4"/>
      <c r="AA61" s="4"/>
    </row>
    <row r="62" spans="1:27" s="18" customFormat="1" ht="33.75" customHeight="1" x14ac:dyDescent="0.2">
      <c r="A62" s="4"/>
      <c r="B62" s="4"/>
      <c r="C62" s="4"/>
      <c r="D62" s="4"/>
      <c r="E62" s="4"/>
      <c r="F62" s="4"/>
      <c r="G62" s="4"/>
      <c r="H62" s="5"/>
      <c r="I62" s="5"/>
      <c r="J62" s="5"/>
      <c r="K62" s="5"/>
      <c r="L62" s="6"/>
      <c r="M62" s="6"/>
      <c r="N62" s="7" t="str">
        <f>IF(OR(ISBLANK(L62),ISBLANK(M62)),"",INDEX('Risk Matrix'!$D$2:$H$6,MATCH('SoS Hazard Log'!M62,Likelihood,0),MATCH('SoS Hazard Log'!L62,Consequence,0)))</f>
        <v/>
      </c>
      <c r="O62" s="7"/>
      <c r="P62" s="6"/>
      <c r="Q62" s="6"/>
      <c r="R62" s="6"/>
      <c r="S62" s="6"/>
      <c r="T62" s="6"/>
      <c r="U62" s="6"/>
      <c r="V62" s="6"/>
      <c r="W62" s="6"/>
      <c r="X62" s="7" t="str">
        <f>IF(OR(ISBLANK(V62),ISBLANK(W62)),"",INDEX('Risk Matrix'!$D$2:$H$6,MATCH('SoS Hazard Log'!W62,Likelihood,0),MATCH('SoS Hazard Log'!V62,Consequence,0)))</f>
        <v/>
      </c>
      <c r="Y62" s="4"/>
      <c r="Z62" s="4"/>
      <c r="AA62" s="4"/>
    </row>
    <row r="63" spans="1:27" s="18" customFormat="1" ht="33.75" customHeight="1" x14ac:dyDescent="0.2">
      <c r="A63" s="4"/>
      <c r="B63" s="4"/>
      <c r="C63" s="4"/>
      <c r="D63" s="4"/>
      <c r="E63" s="4"/>
      <c r="F63" s="4"/>
      <c r="G63" s="4"/>
      <c r="H63" s="5"/>
      <c r="I63" s="5"/>
      <c r="J63" s="5"/>
      <c r="K63" s="5"/>
      <c r="L63" s="6"/>
      <c r="M63" s="6"/>
      <c r="N63" s="7" t="str">
        <f>IF(OR(ISBLANK(L63),ISBLANK(M63)),"",INDEX('Risk Matrix'!$D$2:$H$6,MATCH('SoS Hazard Log'!M63,Likelihood,0),MATCH('SoS Hazard Log'!L63,Consequence,0)))</f>
        <v/>
      </c>
      <c r="O63" s="7"/>
      <c r="P63" s="6"/>
      <c r="Q63" s="6"/>
      <c r="R63" s="6"/>
      <c r="S63" s="6"/>
      <c r="T63" s="6"/>
      <c r="U63" s="6"/>
      <c r="V63" s="6"/>
      <c r="W63" s="6"/>
      <c r="X63" s="7" t="str">
        <f>IF(OR(ISBLANK(V63),ISBLANK(W63)),"",INDEX('Risk Matrix'!$D$2:$H$6,MATCH('SoS Hazard Log'!W63,Likelihood,0),MATCH('SoS Hazard Log'!V63,Consequence,0)))</f>
        <v/>
      </c>
      <c r="Y63" s="4"/>
      <c r="Z63" s="4"/>
      <c r="AA63" s="4"/>
    </row>
    <row r="64" spans="1:27" s="18" customFormat="1" ht="33.75" customHeight="1" x14ac:dyDescent="0.2">
      <c r="A64" s="4"/>
      <c r="B64" s="4"/>
      <c r="C64" s="4"/>
      <c r="D64" s="4"/>
      <c r="E64" s="4"/>
      <c r="F64" s="4"/>
      <c r="G64" s="4"/>
      <c r="H64" s="5"/>
      <c r="I64" s="5"/>
      <c r="J64" s="5"/>
      <c r="K64" s="5"/>
      <c r="L64" s="6"/>
      <c r="M64" s="6"/>
      <c r="N64" s="7" t="str">
        <f>IF(OR(ISBLANK(L64),ISBLANK(M64)),"",INDEX('Risk Matrix'!$D$2:$H$6,MATCH('SoS Hazard Log'!M64,Likelihood,0),MATCH('SoS Hazard Log'!L64,Consequence,0)))</f>
        <v/>
      </c>
      <c r="O64" s="7"/>
      <c r="P64" s="6"/>
      <c r="Q64" s="6"/>
      <c r="R64" s="6"/>
      <c r="S64" s="6"/>
      <c r="T64" s="6"/>
      <c r="U64" s="6"/>
      <c r="V64" s="6"/>
      <c r="W64" s="6"/>
      <c r="X64" s="7" t="str">
        <f>IF(OR(ISBLANK(V64),ISBLANK(W64)),"",INDEX('Risk Matrix'!$D$2:$H$6,MATCH('SoS Hazard Log'!W64,Likelihood,0),MATCH('SoS Hazard Log'!V64,Consequence,0)))</f>
        <v/>
      </c>
      <c r="Y64" s="4"/>
      <c r="Z64" s="4"/>
      <c r="AA64" s="4"/>
    </row>
    <row r="65" spans="1:27" s="18" customFormat="1" ht="33.75" customHeight="1" x14ac:dyDescent="0.2">
      <c r="A65" s="4"/>
      <c r="B65" s="4"/>
      <c r="C65" s="4"/>
      <c r="D65" s="4"/>
      <c r="E65" s="4"/>
      <c r="F65" s="4"/>
      <c r="G65" s="4"/>
      <c r="H65" s="5"/>
      <c r="I65" s="5"/>
      <c r="J65" s="5"/>
      <c r="K65" s="5"/>
      <c r="L65" s="6"/>
      <c r="M65" s="6"/>
      <c r="N65" s="7" t="str">
        <f>IF(OR(ISBLANK(L65),ISBLANK(M65)),"",INDEX('Risk Matrix'!$D$2:$H$6,MATCH('SoS Hazard Log'!M65,Likelihood,0),MATCH('SoS Hazard Log'!L65,Consequence,0)))</f>
        <v/>
      </c>
      <c r="O65" s="7"/>
      <c r="P65" s="6"/>
      <c r="Q65" s="6"/>
      <c r="R65" s="6"/>
      <c r="S65" s="6"/>
      <c r="T65" s="6"/>
      <c r="U65" s="6"/>
      <c r="V65" s="6"/>
      <c r="W65" s="6"/>
      <c r="X65" s="7" t="str">
        <f>IF(OR(ISBLANK(V65),ISBLANK(W65)),"",INDEX('Risk Matrix'!$D$2:$H$6,MATCH('SoS Hazard Log'!W65,Likelihood,0),MATCH('SoS Hazard Log'!V65,Consequence,0)))</f>
        <v/>
      </c>
      <c r="Y65" s="4"/>
      <c r="Z65" s="4"/>
      <c r="AA65" s="4"/>
    </row>
    <row r="66" spans="1:27" s="18" customFormat="1" ht="33.75" customHeight="1" x14ac:dyDescent="0.2">
      <c r="A66" s="4"/>
      <c r="B66" s="4"/>
      <c r="C66" s="4"/>
      <c r="D66" s="4"/>
      <c r="E66" s="4"/>
      <c r="F66" s="4"/>
      <c r="G66" s="4"/>
      <c r="H66" s="5"/>
      <c r="I66" s="5"/>
      <c r="J66" s="5"/>
      <c r="K66" s="5"/>
      <c r="L66" s="6"/>
      <c r="M66" s="6"/>
      <c r="N66" s="7" t="str">
        <f>IF(OR(ISBLANK(L66),ISBLANK(M66)),"",INDEX('Risk Matrix'!$D$2:$H$6,MATCH('SoS Hazard Log'!M66,Likelihood,0),MATCH('SoS Hazard Log'!L66,Consequence,0)))</f>
        <v/>
      </c>
      <c r="O66" s="7"/>
      <c r="P66" s="6"/>
      <c r="Q66" s="6"/>
      <c r="R66" s="6"/>
      <c r="S66" s="6"/>
      <c r="T66" s="6"/>
      <c r="U66" s="6"/>
      <c r="V66" s="6"/>
      <c r="W66" s="6"/>
      <c r="X66" s="7" t="str">
        <f>IF(OR(ISBLANK(V66),ISBLANK(W66)),"",INDEX('Risk Matrix'!$D$2:$H$6,MATCH('SoS Hazard Log'!W66,Likelihood,0),MATCH('SoS Hazard Log'!V66,Consequence,0)))</f>
        <v/>
      </c>
      <c r="Y66" s="4"/>
      <c r="Z66" s="4"/>
      <c r="AA66" s="4"/>
    </row>
    <row r="67" spans="1:27" s="18" customFormat="1" ht="33.75" customHeight="1" x14ac:dyDescent="0.2">
      <c r="A67" s="4"/>
      <c r="B67" s="4"/>
      <c r="C67" s="4"/>
      <c r="D67" s="4"/>
      <c r="E67" s="4"/>
      <c r="F67" s="4"/>
      <c r="G67" s="4"/>
      <c r="H67" s="5"/>
      <c r="I67" s="5"/>
      <c r="J67" s="5"/>
      <c r="K67" s="5"/>
      <c r="L67" s="6"/>
      <c r="M67" s="6"/>
      <c r="N67" s="7" t="str">
        <f>IF(OR(ISBLANK(L67),ISBLANK(M67)),"",INDEX('Risk Matrix'!$D$2:$H$6,MATCH('SoS Hazard Log'!M67,Likelihood,0),MATCH('SoS Hazard Log'!L67,Consequence,0)))</f>
        <v/>
      </c>
      <c r="O67" s="7"/>
      <c r="P67" s="6"/>
      <c r="Q67" s="6"/>
      <c r="R67" s="6"/>
      <c r="S67" s="6"/>
      <c r="T67" s="6"/>
      <c r="U67" s="6"/>
      <c r="V67" s="6"/>
      <c r="W67" s="6"/>
      <c r="X67" s="7" t="str">
        <f>IF(OR(ISBLANK(V67),ISBLANK(W67)),"",INDEX('Risk Matrix'!$D$2:$H$6,MATCH('SoS Hazard Log'!W67,Likelihood,0),MATCH('SoS Hazard Log'!V67,Consequence,0)))</f>
        <v/>
      </c>
      <c r="Y67" s="4"/>
      <c r="Z67" s="4"/>
      <c r="AA67" s="4"/>
    </row>
    <row r="68" spans="1:27" s="18" customFormat="1" ht="33.75" customHeight="1" x14ac:dyDescent="0.2">
      <c r="H68" s="26"/>
      <c r="I68" s="26"/>
      <c r="J68" s="26"/>
      <c r="K68" s="26"/>
      <c r="L68" s="27"/>
      <c r="M68" s="27"/>
      <c r="N68" s="27"/>
      <c r="O68" s="27"/>
      <c r="P68" s="27"/>
      <c r="Q68" s="27"/>
      <c r="R68" s="27"/>
      <c r="S68" s="27"/>
      <c r="T68" s="27"/>
      <c r="U68" s="27"/>
    </row>
    <row r="69" spans="1:27" s="18" customFormat="1" ht="33.75" customHeight="1" x14ac:dyDescent="0.2">
      <c r="H69" s="26"/>
      <c r="I69" s="26"/>
      <c r="J69" s="26"/>
      <c r="K69" s="26"/>
      <c r="L69" s="27"/>
      <c r="M69" s="27"/>
      <c r="N69" s="27"/>
      <c r="O69" s="27"/>
      <c r="P69" s="27"/>
      <c r="Q69" s="27"/>
      <c r="R69" s="27"/>
      <c r="S69" s="27"/>
      <c r="T69" s="27"/>
      <c r="U69" s="27"/>
    </row>
    <row r="70" spans="1:27" s="18" customFormat="1" ht="33.75" customHeight="1" x14ac:dyDescent="0.2">
      <c r="H70" s="26"/>
      <c r="I70" s="26"/>
      <c r="J70" s="26"/>
      <c r="K70" s="26"/>
      <c r="L70" s="27"/>
      <c r="M70" s="27"/>
      <c r="N70" s="27"/>
      <c r="O70" s="27"/>
      <c r="P70" s="27"/>
      <c r="Q70" s="27"/>
      <c r="R70" s="27"/>
      <c r="S70" s="27"/>
      <c r="T70" s="27"/>
      <c r="U70" s="27"/>
    </row>
    <row r="71" spans="1:27" s="18" customFormat="1" ht="33.75" customHeight="1" x14ac:dyDescent="0.2">
      <c r="H71" s="26"/>
      <c r="I71" s="26"/>
      <c r="J71" s="26"/>
      <c r="K71" s="26"/>
      <c r="L71" s="27"/>
      <c r="M71" s="27"/>
      <c r="N71" s="27"/>
      <c r="O71" s="27"/>
      <c r="P71" s="27"/>
      <c r="Q71" s="27"/>
      <c r="R71" s="27"/>
      <c r="S71" s="27"/>
      <c r="T71" s="27"/>
      <c r="U71" s="27"/>
    </row>
    <row r="72" spans="1:27" s="18" customFormat="1" ht="33.75" customHeight="1" x14ac:dyDescent="0.2">
      <c r="H72" s="26"/>
      <c r="I72" s="26"/>
      <c r="J72" s="26"/>
      <c r="K72" s="26"/>
      <c r="L72" s="27"/>
      <c r="M72" s="27"/>
      <c r="N72" s="27"/>
      <c r="O72" s="27"/>
      <c r="P72" s="27"/>
      <c r="Q72" s="27"/>
      <c r="R72" s="27"/>
      <c r="S72" s="27"/>
      <c r="T72" s="27"/>
      <c r="U72" s="27"/>
    </row>
    <row r="73" spans="1:27" s="18" customFormat="1" ht="33.75" customHeight="1" x14ac:dyDescent="0.2">
      <c r="H73" s="26"/>
      <c r="I73" s="26"/>
      <c r="J73" s="26"/>
      <c r="K73" s="26"/>
      <c r="L73" s="27"/>
      <c r="M73" s="27"/>
      <c r="N73" s="27"/>
      <c r="O73" s="27"/>
      <c r="P73" s="27"/>
      <c r="Q73" s="27"/>
      <c r="R73" s="27"/>
      <c r="S73" s="27"/>
      <c r="T73" s="27"/>
      <c r="U73" s="27"/>
    </row>
    <row r="74" spans="1:27" s="18" customFormat="1" ht="33.75" customHeight="1" x14ac:dyDescent="0.2">
      <c r="H74" s="26"/>
      <c r="I74" s="26"/>
      <c r="J74" s="26"/>
      <c r="K74" s="26"/>
      <c r="L74" s="27"/>
      <c r="M74" s="27"/>
      <c r="N74" s="27"/>
      <c r="O74" s="27"/>
      <c r="P74" s="27"/>
      <c r="Q74" s="27"/>
      <c r="R74" s="27"/>
      <c r="S74" s="27"/>
      <c r="T74" s="27"/>
      <c r="U74" s="27"/>
    </row>
    <row r="75" spans="1:27" s="18" customFormat="1" ht="33.75" customHeight="1" x14ac:dyDescent="0.2">
      <c r="H75" s="26"/>
      <c r="I75" s="26"/>
      <c r="J75" s="26"/>
      <c r="K75" s="26"/>
      <c r="L75" s="27"/>
      <c r="M75" s="27"/>
      <c r="N75" s="27"/>
      <c r="O75" s="27"/>
      <c r="P75" s="27"/>
      <c r="Q75" s="27"/>
      <c r="R75" s="27"/>
      <c r="S75" s="27"/>
      <c r="T75" s="27"/>
      <c r="U75" s="27"/>
    </row>
    <row r="76" spans="1:27" s="18" customFormat="1" ht="33.75" customHeight="1" x14ac:dyDescent="0.2">
      <c r="H76" s="26"/>
      <c r="I76" s="26"/>
      <c r="J76" s="26"/>
      <c r="K76" s="26"/>
      <c r="L76" s="27"/>
      <c r="M76" s="27"/>
      <c r="N76" s="27"/>
      <c r="O76" s="27"/>
      <c r="P76" s="27"/>
      <c r="Q76" s="27"/>
      <c r="R76" s="27"/>
      <c r="S76" s="27"/>
      <c r="T76" s="27"/>
      <c r="U76" s="27"/>
    </row>
    <row r="77" spans="1:27" s="18" customFormat="1" ht="33.75" customHeight="1" x14ac:dyDescent="0.2">
      <c r="H77" s="26"/>
      <c r="I77" s="26"/>
      <c r="J77" s="26"/>
      <c r="K77" s="26"/>
      <c r="L77" s="27"/>
      <c r="M77" s="27"/>
      <c r="N77" s="27"/>
      <c r="O77" s="27"/>
      <c r="P77" s="27"/>
      <c r="Q77" s="27"/>
      <c r="R77" s="27"/>
      <c r="S77" s="27"/>
      <c r="T77" s="27"/>
      <c r="U77" s="27"/>
    </row>
    <row r="78" spans="1:27" s="18" customFormat="1" ht="33.75" customHeight="1" x14ac:dyDescent="0.2">
      <c r="H78" s="26"/>
      <c r="I78" s="26"/>
      <c r="J78" s="26"/>
      <c r="K78" s="26"/>
      <c r="L78" s="27"/>
      <c r="M78" s="27"/>
      <c r="N78" s="27"/>
      <c r="O78" s="27"/>
      <c r="P78" s="27"/>
      <c r="Q78" s="27"/>
      <c r="R78" s="27"/>
      <c r="S78" s="27"/>
      <c r="T78" s="27"/>
      <c r="U78" s="27"/>
    </row>
    <row r="79" spans="1:27" s="18" customFormat="1" ht="33.75" customHeight="1" x14ac:dyDescent="0.2">
      <c r="H79" s="26"/>
      <c r="I79" s="26"/>
      <c r="J79" s="26"/>
      <c r="K79" s="26"/>
      <c r="L79" s="27"/>
      <c r="M79" s="27"/>
      <c r="N79" s="27"/>
      <c r="O79" s="27"/>
      <c r="P79" s="27"/>
      <c r="Q79" s="27"/>
      <c r="R79" s="27"/>
      <c r="S79" s="27"/>
      <c r="T79" s="27"/>
      <c r="U79" s="27"/>
    </row>
    <row r="80" spans="1:27" s="18" customFormat="1" ht="33.75" customHeight="1" x14ac:dyDescent="0.2">
      <c r="H80" s="26"/>
      <c r="I80" s="26"/>
      <c r="J80" s="26"/>
      <c r="K80" s="26"/>
      <c r="L80" s="27"/>
      <c r="M80" s="27"/>
      <c r="N80" s="27"/>
      <c r="O80" s="27"/>
      <c r="P80" s="27"/>
      <c r="Q80" s="27"/>
      <c r="R80" s="27"/>
      <c r="S80" s="27"/>
      <c r="T80" s="27"/>
      <c r="U80" s="27"/>
    </row>
    <row r="81" spans="8:21" s="18" customFormat="1" ht="33.75" customHeight="1" x14ac:dyDescent="0.2">
      <c r="H81" s="26"/>
      <c r="I81" s="26"/>
      <c r="J81" s="26"/>
      <c r="K81" s="26"/>
      <c r="L81" s="27"/>
      <c r="M81" s="27"/>
      <c r="N81" s="27"/>
      <c r="O81" s="27"/>
      <c r="P81" s="27"/>
      <c r="Q81" s="27"/>
      <c r="R81" s="27"/>
      <c r="S81" s="27"/>
      <c r="T81" s="27"/>
      <c r="U81" s="27"/>
    </row>
    <row r="82" spans="8:21" s="18" customFormat="1" ht="33.75" customHeight="1" x14ac:dyDescent="0.2">
      <c r="H82" s="26"/>
      <c r="I82" s="26"/>
      <c r="J82" s="26"/>
      <c r="K82" s="26"/>
      <c r="L82" s="27"/>
      <c r="M82" s="27"/>
      <c r="N82" s="27"/>
      <c r="O82" s="27"/>
      <c r="P82" s="27"/>
      <c r="Q82" s="27"/>
      <c r="R82" s="27"/>
      <c r="S82" s="27"/>
      <c r="T82" s="27"/>
      <c r="U82" s="27"/>
    </row>
    <row r="83" spans="8:21" s="18" customFormat="1" ht="33.75" customHeight="1" x14ac:dyDescent="0.2">
      <c r="H83" s="26"/>
      <c r="I83" s="26"/>
      <c r="J83" s="26"/>
      <c r="K83" s="26"/>
      <c r="L83" s="27"/>
      <c r="M83" s="27"/>
      <c r="N83" s="27"/>
      <c r="O83" s="27"/>
      <c r="P83" s="27"/>
      <c r="Q83" s="27"/>
      <c r="R83" s="27"/>
      <c r="S83" s="27"/>
      <c r="T83" s="27"/>
      <c r="U83" s="27"/>
    </row>
    <row r="84" spans="8:21" s="18" customFormat="1" ht="33.75" customHeight="1" x14ac:dyDescent="0.2">
      <c r="H84" s="26"/>
      <c r="I84" s="26"/>
      <c r="J84" s="26"/>
      <c r="K84" s="26"/>
      <c r="L84" s="27"/>
      <c r="M84" s="27"/>
      <c r="N84" s="27"/>
      <c r="O84" s="27"/>
      <c r="P84" s="27"/>
      <c r="Q84" s="27"/>
      <c r="R84" s="27"/>
      <c r="S84" s="27"/>
      <c r="T84" s="27"/>
      <c r="U84" s="27"/>
    </row>
    <row r="85" spans="8:21" s="18" customFormat="1" ht="33.75" customHeight="1" x14ac:dyDescent="0.2">
      <c r="H85" s="26"/>
      <c r="I85" s="26"/>
      <c r="J85" s="26"/>
      <c r="K85" s="26"/>
      <c r="L85" s="27"/>
      <c r="M85" s="27"/>
      <c r="N85" s="27"/>
      <c r="O85" s="27"/>
      <c r="P85" s="27"/>
      <c r="Q85" s="27"/>
      <c r="R85" s="27"/>
      <c r="S85" s="27"/>
      <c r="T85" s="27"/>
      <c r="U85" s="27"/>
    </row>
    <row r="86" spans="8:21" s="18" customFormat="1" ht="33.75" customHeight="1" x14ac:dyDescent="0.2">
      <c r="H86" s="26"/>
      <c r="I86" s="26"/>
      <c r="J86" s="26"/>
      <c r="K86" s="26"/>
      <c r="L86" s="27"/>
      <c r="M86" s="27"/>
      <c r="N86" s="27"/>
      <c r="O86" s="27"/>
      <c r="P86" s="27"/>
      <c r="Q86" s="27"/>
      <c r="R86" s="27"/>
      <c r="S86" s="27"/>
      <c r="T86" s="27"/>
      <c r="U86" s="27"/>
    </row>
    <row r="87" spans="8:21" s="18" customFormat="1" ht="33.75" customHeight="1" x14ac:dyDescent="0.2">
      <c r="H87" s="26"/>
      <c r="I87" s="26"/>
      <c r="J87" s="26"/>
      <c r="K87" s="26"/>
      <c r="L87" s="27"/>
      <c r="M87" s="27"/>
      <c r="N87" s="27"/>
      <c r="O87" s="27"/>
      <c r="P87" s="27"/>
      <c r="Q87" s="27"/>
      <c r="R87" s="27"/>
      <c r="S87" s="27"/>
      <c r="T87" s="27"/>
      <c r="U87" s="27"/>
    </row>
    <row r="88" spans="8:21" s="18" customFormat="1" ht="33.75" customHeight="1" x14ac:dyDescent="0.2">
      <c r="H88" s="26"/>
      <c r="I88" s="26"/>
      <c r="J88" s="26"/>
      <c r="K88" s="26"/>
      <c r="L88" s="27"/>
      <c r="M88" s="27"/>
      <c r="N88" s="27"/>
      <c r="O88" s="27"/>
      <c r="P88" s="27"/>
      <c r="Q88" s="27"/>
      <c r="R88" s="27"/>
      <c r="S88" s="27"/>
      <c r="T88" s="27"/>
      <c r="U88" s="27"/>
    </row>
    <row r="89" spans="8:21" s="18" customFormat="1" ht="33.75" customHeight="1" x14ac:dyDescent="0.2">
      <c r="H89" s="26"/>
      <c r="I89" s="26"/>
      <c r="J89" s="26"/>
      <c r="K89" s="26"/>
      <c r="L89" s="27"/>
      <c r="M89" s="27"/>
      <c r="N89" s="27"/>
      <c r="O89" s="27"/>
      <c r="P89" s="27"/>
      <c r="Q89" s="27"/>
      <c r="R89" s="27"/>
      <c r="S89" s="27"/>
      <c r="T89" s="27"/>
      <c r="U89" s="27"/>
    </row>
    <row r="90" spans="8:21" s="18" customFormat="1" ht="33.75" customHeight="1" x14ac:dyDescent="0.2">
      <c r="H90" s="26"/>
      <c r="I90" s="26"/>
      <c r="J90" s="26"/>
      <c r="K90" s="26"/>
      <c r="L90" s="27"/>
      <c r="M90" s="27"/>
      <c r="N90" s="27"/>
      <c r="O90" s="27"/>
      <c r="P90" s="27"/>
      <c r="Q90" s="27"/>
      <c r="R90" s="27"/>
      <c r="S90" s="27"/>
      <c r="T90" s="27"/>
      <c r="U90" s="27"/>
    </row>
    <row r="91" spans="8:21" s="18" customFormat="1" ht="33.75" customHeight="1" x14ac:dyDescent="0.2">
      <c r="H91" s="26"/>
      <c r="I91" s="26"/>
      <c r="J91" s="26"/>
      <c r="K91" s="26"/>
      <c r="L91" s="27"/>
      <c r="M91" s="27"/>
      <c r="N91" s="27"/>
      <c r="O91" s="27"/>
      <c r="P91" s="27"/>
      <c r="Q91" s="27"/>
      <c r="R91" s="27"/>
      <c r="S91" s="27"/>
      <c r="T91" s="27"/>
      <c r="U91" s="27"/>
    </row>
    <row r="92" spans="8:21" s="18" customFormat="1" ht="33.75" customHeight="1" x14ac:dyDescent="0.2">
      <c r="H92" s="26"/>
      <c r="I92" s="26"/>
      <c r="J92" s="26"/>
      <c r="K92" s="26"/>
      <c r="L92" s="27"/>
      <c r="M92" s="27"/>
      <c r="N92" s="27"/>
      <c r="O92" s="27"/>
      <c r="P92" s="27"/>
      <c r="Q92" s="27"/>
      <c r="R92" s="27"/>
      <c r="S92" s="27"/>
      <c r="T92" s="27"/>
      <c r="U92" s="27"/>
    </row>
    <row r="93" spans="8:21" s="18" customFormat="1" ht="33.75" customHeight="1" x14ac:dyDescent="0.2">
      <c r="H93" s="26"/>
      <c r="I93" s="26"/>
      <c r="J93" s="26"/>
      <c r="K93" s="26"/>
      <c r="L93" s="27"/>
      <c r="M93" s="27"/>
      <c r="N93" s="27"/>
      <c r="O93" s="27"/>
      <c r="P93" s="27"/>
      <c r="Q93" s="27"/>
      <c r="R93" s="27"/>
      <c r="S93" s="27"/>
      <c r="T93" s="27"/>
      <c r="U93" s="27"/>
    </row>
    <row r="94" spans="8:21" s="18" customFormat="1" ht="33.75" customHeight="1" x14ac:dyDescent="0.2">
      <c r="H94" s="26"/>
      <c r="I94" s="26"/>
      <c r="J94" s="26"/>
      <c r="K94" s="26"/>
      <c r="L94" s="27"/>
      <c r="M94" s="27"/>
      <c r="N94" s="27"/>
      <c r="O94" s="27"/>
      <c r="P94" s="27"/>
      <c r="Q94" s="27"/>
      <c r="R94" s="27"/>
      <c r="S94" s="27"/>
      <c r="T94" s="27"/>
      <c r="U94" s="27"/>
    </row>
    <row r="95" spans="8:21" s="18" customFormat="1" ht="33.75" customHeight="1" x14ac:dyDescent="0.2">
      <c r="H95" s="26"/>
      <c r="I95" s="26"/>
      <c r="J95" s="26"/>
      <c r="K95" s="26"/>
      <c r="L95" s="27"/>
      <c r="M95" s="27"/>
      <c r="N95" s="27"/>
      <c r="O95" s="27"/>
      <c r="P95" s="27"/>
      <c r="Q95" s="27"/>
      <c r="R95" s="27"/>
      <c r="S95" s="27"/>
      <c r="T95" s="27"/>
      <c r="U95" s="27"/>
    </row>
    <row r="96" spans="8:21" s="18" customFormat="1" ht="33.75" customHeight="1" x14ac:dyDescent="0.2">
      <c r="H96" s="26"/>
      <c r="I96" s="26"/>
      <c r="J96" s="26"/>
      <c r="K96" s="26"/>
      <c r="L96" s="27"/>
      <c r="M96" s="27"/>
      <c r="N96" s="27"/>
      <c r="O96" s="27"/>
      <c r="P96" s="27"/>
      <c r="Q96" s="27"/>
      <c r="R96" s="27"/>
      <c r="S96" s="27"/>
      <c r="T96" s="27"/>
      <c r="U96" s="27"/>
    </row>
    <row r="97" spans="8:21" s="18" customFormat="1" ht="33.75" customHeight="1" x14ac:dyDescent="0.2">
      <c r="H97" s="26"/>
      <c r="I97" s="26"/>
      <c r="J97" s="26"/>
      <c r="K97" s="26"/>
      <c r="L97" s="27"/>
      <c r="M97" s="27"/>
      <c r="N97" s="27"/>
      <c r="O97" s="27"/>
      <c r="P97" s="27"/>
      <c r="Q97" s="27"/>
      <c r="R97" s="27"/>
      <c r="S97" s="27"/>
      <c r="T97" s="27"/>
      <c r="U97" s="27"/>
    </row>
    <row r="98" spans="8:21" s="18" customFormat="1" ht="33.75" customHeight="1" x14ac:dyDescent="0.2">
      <c r="H98" s="26"/>
      <c r="I98" s="26"/>
      <c r="J98" s="26"/>
      <c r="K98" s="26"/>
      <c r="L98" s="27"/>
      <c r="M98" s="27"/>
      <c r="N98" s="27"/>
      <c r="O98" s="27"/>
      <c r="P98" s="27"/>
      <c r="Q98" s="27"/>
      <c r="R98" s="27"/>
      <c r="S98" s="27"/>
      <c r="T98" s="27"/>
      <c r="U98" s="27"/>
    </row>
    <row r="99" spans="8:21" s="18" customFormat="1" ht="33.75" customHeight="1" x14ac:dyDescent="0.2">
      <c r="H99" s="26"/>
      <c r="I99" s="26"/>
      <c r="J99" s="26"/>
      <c r="K99" s="26"/>
      <c r="L99" s="27"/>
      <c r="M99" s="27"/>
      <c r="N99" s="27"/>
      <c r="O99" s="27"/>
      <c r="P99" s="27"/>
      <c r="Q99" s="27"/>
      <c r="R99" s="27"/>
      <c r="S99" s="27"/>
      <c r="T99" s="27"/>
      <c r="U99" s="27"/>
    </row>
    <row r="100" spans="8:21" s="18" customFormat="1" ht="33.75" customHeight="1" x14ac:dyDescent="0.2">
      <c r="H100" s="26"/>
      <c r="I100" s="26"/>
      <c r="J100" s="26"/>
      <c r="K100" s="26"/>
      <c r="L100" s="27"/>
      <c r="M100" s="27"/>
      <c r="N100" s="27"/>
      <c r="O100" s="27"/>
      <c r="P100" s="27"/>
      <c r="Q100" s="27"/>
      <c r="R100" s="27"/>
      <c r="S100" s="27"/>
      <c r="T100" s="27"/>
      <c r="U100" s="27"/>
    </row>
    <row r="101" spans="8:21" s="18" customFormat="1" ht="33.75" customHeight="1" x14ac:dyDescent="0.2">
      <c r="H101" s="26"/>
      <c r="I101" s="26"/>
      <c r="J101" s="26"/>
      <c r="K101" s="26"/>
      <c r="L101" s="27"/>
      <c r="M101" s="27"/>
      <c r="N101" s="27"/>
      <c r="O101" s="27"/>
      <c r="P101" s="27"/>
      <c r="Q101" s="27"/>
      <c r="R101" s="27"/>
      <c r="S101" s="27"/>
      <c r="T101" s="27"/>
      <c r="U101" s="27"/>
    </row>
    <row r="102" spans="8:21" s="18" customFormat="1" ht="33.75" customHeight="1" x14ac:dyDescent="0.2">
      <c r="H102" s="26"/>
      <c r="I102" s="26"/>
      <c r="J102" s="26"/>
      <c r="K102" s="26"/>
      <c r="L102" s="27"/>
      <c r="M102" s="27"/>
      <c r="N102" s="27"/>
      <c r="O102" s="27"/>
      <c r="P102" s="27"/>
      <c r="Q102" s="27"/>
      <c r="R102" s="27"/>
      <c r="S102" s="27"/>
      <c r="T102" s="27"/>
      <c r="U102" s="27"/>
    </row>
    <row r="103" spans="8:21" s="18" customFormat="1" ht="33.75" customHeight="1" x14ac:dyDescent="0.2">
      <c r="H103" s="26"/>
      <c r="I103" s="26"/>
      <c r="J103" s="26"/>
      <c r="K103" s="26"/>
      <c r="L103" s="27"/>
      <c r="M103" s="27"/>
      <c r="N103" s="27"/>
      <c r="O103" s="27"/>
      <c r="P103" s="27"/>
      <c r="Q103" s="27"/>
      <c r="R103" s="27"/>
      <c r="S103" s="27"/>
      <c r="T103" s="27"/>
      <c r="U103" s="27"/>
    </row>
    <row r="104" spans="8:21" s="18" customFormat="1" ht="33.75" customHeight="1" x14ac:dyDescent="0.2">
      <c r="H104" s="26"/>
      <c r="I104" s="26"/>
      <c r="J104" s="26"/>
      <c r="K104" s="26"/>
      <c r="L104" s="27"/>
      <c r="M104" s="27"/>
      <c r="N104" s="27"/>
      <c r="O104" s="27"/>
      <c r="P104" s="27"/>
      <c r="Q104" s="27"/>
      <c r="R104" s="27"/>
      <c r="S104" s="27"/>
      <c r="T104" s="27"/>
      <c r="U104" s="27"/>
    </row>
    <row r="105" spans="8:21" s="18" customFormat="1" ht="33.75" customHeight="1" x14ac:dyDescent="0.2">
      <c r="H105" s="26"/>
      <c r="I105" s="26"/>
      <c r="J105" s="26"/>
      <c r="K105" s="26"/>
      <c r="L105" s="27"/>
      <c r="M105" s="27"/>
      <c r="N105" s="27"/>
      <c r="O105" s="27"/>
      <c r="P105" s="27"/>
      <c r="Q105" s="27"/>
      <c r="R105" s="27"/>
      <c r="S105" s="27"/>
      <c r="T105" s="27"/>
      <c r="U105" s="27"/>
    </row>
    <row r="106" spans="8:21" s="18" customFormat="1" ht="33.75" customHeight="1" x14ac:dyDescent="0.2">
      <c r="H106" s="26"/>
      <c r="I106" s="26"/>
      <c r="J106" s="26"/>
      <c r="K106" s="26"/>
      <c r="L106" s="27"/>
      <c r="M106" s="27"/>
      <c r="N106" s="27"/>
      <c r="O106" s="27"/>
      <c r="P106" s="27"/>
      <c r="Q106" s="27"/>
      <c r="R106" s="27"/>
      <c r="S106" s="27"/>
      <c r="T106" s="27"/>
      <c r="U106" s="27"/>
    </row>
    <row r="107" spans="8:21" s="18" customFormat="1" ht="33.75" customHeight="1" x14ac:dyDescent="0.2">
      <c r="H107" s="26"/>
      <c r="I107" s="26"/>
      <c r="J107" s="26"/>
      <c r="K107" s="26"/>
      <c r="L107" s="27"/>
      <c r="M107" s="27"/>
      <c r="N107" s="27"/>
      <c r="O107" s="27"/>
      <c r="P107" s="27"/>
      <c r="Q107" s="27"/>
      <c r="R107" s="27"/>
      <c r="S107" s="27"/>
      <c r="T107" s="27"/>
      <c r="U107" s="27"/>
    </row>
    <row r="108" spans="8:21" s="18" customFormat="1" ht="33.75" customHeight="1" x14ac:dyDescent="0.2">
      <c r="H108" s="26"/>
      <c r="I108" s="26"/>
      <c r="J108" s="26"/>
      <c r="K108" s="26"/>
      <c r="L108" s="27"/>
      <c r="M108" s="27"/>
      <c r="N108" s="27"/>
      <c r="O108" s="27"/>
      <c r="P108" s="27"/>
      <c r="Q108" s="27"/>
      <c r="R108" s="27"/>
      <c r="S108" s="27"/>
      <c r="T108" s="27"/>
      <c r="U108" s="27"/>
    </row>
    <row r="109" spans="8:21" s="18" customFormat="1" ht="33.75" customHeight="1" x14ac:dyDescent="0.2">
      <c r="H109" s="26"/>
      <c r="I109" s="26"/>
      <c r="J109" s="26"/>
      <c r="K109" s="26"/>
      <c r="L109" s="27"/>
      <c r="M109" s="27"/>
      <c r="N109" s="27"/>
      <c r="O109" s="27"/>
      <c r="P109" s="27"/>
      <c r="Q109" s="27"/>
      <c r="R109" s="27"/>
      <c r="S109" s="27"/>
      <c r="T109" s="27"/>
      <c r="U109" s="27"/>
    </row>
    <row r="110" spans="8:21" s="18" customFormat="1" ht="33.75" customHeight="1" x14ac:dyDescent="0.2">
      <c r="H110" s="26"/>
      <c r="I110" s="26"/>
      <c r="J110" s="26"/>
      <c r="K110" s="26"/>
      <c r="L110" s="27"/>
      <c r="M110" s="27"/>
      <c r="N110" s="27"/>
      <c r="O110" s="27"/>
      <c r="P110" s="27"/>
      <c r="Q110" s="27"/>
      <c r="R110" s="27"/>
      <c r="S110" s="27"/>
      <c r="T110" s="27"/>
      <c r="U110" s="27"/>
    </row>
    <row r="111" spans="8:21" s="18" customFormat="1" ht="33.75" customHeight="1" x14ac:dyDescent="0.2">
      <c r="H111" s="26"/>
      <c r="I111" s="26"/>
      <c r="J111" s="26"/>
      <c r="K111" s="26"/>
      <c r="L111" s="27"/>
      <c r="M111" s="27"/>
      <c r="N111" s="27"/>
      <c r="O111" s="27"/>
      <c r="P111" s="27"/>
      <c r="Q111" s="27"/>
      <c r="R111" s="27"/>
      <c r="S111" s="27"/>
      <c r="T111" s="27"/>
      <c r="U111" s="27"/>
    </row>
    <row r="112" spans="8:21" s="18" customFormat="1" ht="33.75" customHeight="1" x14ac:dyDescent="0.2">
      <c r="H112" s="26"/>
      <c r="I112" s="26"/>
      <c r="J112" s="26"/>
      <c r="K112" s="26"/>
      <c r="L112" s="27"/>
      <c r="M112" s="27"/>
      <c r="N112" s="27"/>
      <c r="O112" s="27"/>
      <c r="P112" s="27"/>
      <c r="Q112" s="27"/>
      <c r="R112" s="27"/>
      <c r="S112" s="27"/>
      <c r="T112" s="27"/>
      <c r="U112" s="27"/>
    </row>
    <row r="113" spans="8:21" s="18" customFormat="1" ht="33.75" customHeight="1" x14ac:dyDescent="0.2">
      <c r="H113" s="26"/>
      <c r="I113" s="26"/>
      <c r="J113" s="26"/>
      <c r="K113" s="26"/>
      <c r="L113" s="27"/>
      <c r="M113" s="27"/>
      <c r="N113" s="27"/>
      <c r="O113" s="27"/>
      <c r="P113" s="27"/>
      <c r="Q113" s="27"/>
      <c r="R113" s="27"/>
      <c r="S113" s="27"/>
      <c r="T113" s="27"/>
      <c r="U113" s="27"/>
    </row>
    <row r="114" spans="8:21" s="18" customFormat="1" ht="33.75" customHeight="1" x14ac:dyDescent="0.2">
      <c r="H114" s="26"/>
      <c r="I114" s="26"/>
      <c r="J114" s="26"/>
      <c r="K114" s="26"/>
      <c r="L114" s="27"/>
      <c r="M114" s="27"/>
      <c r="N114" s="27"/>
      <c r="O114" s="27"/>
      <c r="P114" s="27"/>
      <c r="Q114" s="27"/>
      <c r="R114" s="27"/>
      <c r="S114" s="27"/>
      <c r="T114" s="27"/>
      <c r="U114" s="27"/>
    </row>
    <row r="115" spans="8:21" s="18" customFormat="1" ht="33.75" customHeight="1" x14ac:dyDescent="0.2">
      <c r="H115" s="26"/>
      <c r="I115" s="26"/>
      <c r="J115" s="26"/>
      <c r="K115" s="26"/>
      <c r="L115" s="27"/>
      <c r="M115" s="27"/>
      <c r="N115" s="27"/>
      <c r="O115" s="27"/>
      <c r="P115" s="27"/>
      <c r="Q115" s="27"/>
      <c r="R115" s="27"/>
      <c r="S115" s="27"/>
      <c r="T115" s="27"/>
      <c r="U115" s="27"/>
    </row>
    <row r="116" spans="8:21" s="18" customFormat="1" ht="33.75" customHeight="1" x14ac:dyDescent="0.2">
      <c r="H116" s="26"/>
      <c r="I116" s="26"/>
      <c r="J116" s="26"/>
      <c r="K116" s="26"/>
      <c r="L116" s="27"/>
      <c r="M116" s="27"/>
      <c r="N116" s="27"/>
      <c r="O116" s="27"/>
      <c r="P116" s="27"/>
      <c r="Q116" s="27"/>
      <c r="R116" s="27"/>
      <c r="S116" s="27"/>
      <c r="T116" s="27"/>
      <c r="U116" s="27"/>
    </row>
    <row r="117" spans="8:21" s="18" customFormat="1" ht="33.75" customHeight="1" x14ac:dyDescent="0.2">
      <c r="H117" s="26"/>
      <c r="I117" s="26"/>
      <c r="J117" s="26"/>
      <c r="K117" s="26"/>
      <c r="L117" s="27"/>
      <c r="M117" s="27"/>
      <c r="N117" s="27"/>
      <c r="O117" s="27"/>
      <c r="P117" s="27"/>
      <c r="Q117" s="27"/>
      <c r="R117" s="27"/>
      <c r="S117" s="27"/>
      <c r="T117" s="27"/>
      <c r="U117" s="27"/>
    </row>
    <row r="118" spans="8:21" s="18" customFormat="1" ht="33.75" customHeight="1" x14ac:dyDescent="0.2">
      <c r="H118" s="26"/>
      <c r="I118" s="26"/>
      <c r="J118" s="26"/>
      <c r="K118" s="26"/>
      <c r="L118" s="27"/>
      <c r="M118" s="27"/>
      <c r="N118" s="27"/>
      <c r="O118" s="27"/>
      <c r="P118" s="27"/>
      <c r="Q118" s="27"/>
      <c r="R118" s="27"/>
      <c r="S118" s="27"/>
      <c r="T118" s="27"/>
      <c r="U118" s="27"/>
    </row>
    <row r="119" spans="8:21" s="18" customFormat="1" ht="33.75" customHeight="1" x14ac:dyDescent="0.2">
      <c r="H119" s="26"/>
      <c r="I119" s="26"/>
      <c r="J119" s="26"/>
      <c r="K119" s="26"/>
      <c r="L119" s="27"/>
      <c r="M119" s="27"/>
      <c r="N119" s="27"/>
      <c r="O119" s="27"/>
      <c r="P119" s="27"/>
      <c r="Q119" s="27"/>
      <c r="R119" s="27"/>
      <c r="S119" s="27"/>
      <c r="T119" s="27"/>
      <c r="U119" s="27"/>
    </row>
    <row r="120" spans="8:21" s="18" customFormat="1" ht="33.75" customHeight="1" x14ac:dyDescent="0.2">
      <c r="H120" s="26"/>
      <c r="I120" s="26"/>
      <c r="J120" s="26"/>
      <c r="K120" s="26"/>
      <c r="L120" s="27"/>
      <c r="M120" s="27"/>
      <c r="N120" s="27"/>
      <c r="O120" s="27"/>
      <c r="P120" s="27"/>
      <c r="Q120" s="27"/>
      <c r="R120" s="27"/>
      <c r="S120" s="27"/>
      <c r="T120" s="27"/>
      <c r="U120" s="27"/>
    </row>
    <row r="121" spans="8:21" s="18" customFormat="1" ht="33.75" customHeight="1" x14ac:dyDescent="0.2">
      <c r="H121" s="26"/>
      <c r="I121" s="26"/>
      <c r="J121" s="26"/>
      <c r="K121" s="26"/>
      <c r="L121" s="27"/>
      <c r="M121" s="27"/>
      <c r="N121" s="27"/>
      <c r="O121" s="27"/>
      <c r="P121" s="27"/>
      <c r="Q121" s="27"/>
      <c r="R121" s="27"/>
      <c r="S121" s="27"/>
      <c r="T121" s="27"/>
      <c r="U121" s="27"/>
    </row>
    <row r="122" spans="8:21" s="18" customFormat="1" ht="33.75" customHeight="1" x14ac:dyDescent="0.2">
      <c r="H122" s="26"/>
      <c r="I122" s="26"/>
      <c r="J122" s="26"/>
      <c r="K122" s="26"/>
      <c r="L122" s="27"/>
      <c r="M122" s="27"/>
      <c r="N122" s="27"/>
      <c r="O122" s="27"/>
      <c r="P122" s="27"/>
      <c r="Q122" s="27"/>
      <c r="R122" s="27"/>
      <c r="S122" s="27"/>
      <c r="T122" s="27"/>
      <c r="U122" s="27"/>
    </row>
    <row r="123" spans="8:21" s="18" customFormat="1" ht="33.75" customHeight="1" x14ac:dyDescent="0.2">
      <c r="H123" s="26"/>
      <c r="I123" s="26"/>
      <c r="J123" s="26"/>
      <c r="K123" s="26"/>
      <c r="L123" s="27"/>
      <c r="M123" s="27"/>
      <c r="N123" s="27"/>
      <c r="O123" s="27"/>
      <c r="P123" s="27"/>
      <c r="Q123" s="27"/>
      <c r="R123" s="27"/>
      <c r="S123" s="27"/>
      <c r="T123" s="27"/>
      <c r="U123" s="27"/>
    </row>
    <row r="124" spans="8:21" s="18" customFormat="1" ht="33.75" customHeight="1" x14ac:dyDescent="0.2">
      <c r="H124" s="26"/>
      <c r="I124" s="26"/>
      <c r="J124" s="26"/>
      <c r="K124" s="26"/>
      <c r="L124" s="27"/>
      <c r="M124" s="27"/>
      <c r="N124" s="27"/>
      <c r="O124" s="27"/>
      <c r="P124" s="27"/>
      <c r="Q124" s="27"/>
      <c r="R124" s="27"/>
      <c r="S124" s="27"/>
      <c r="T124" s="27"/>
      <c r="U124" s="27"/>
    </row>
    <row r="125" spans="8:21" s="18" customFormat="1" ht="33.75" customHeight="1" x14ac:dyDescent="0.2">
      <c r="H125" s="26"/>
      <c r="I125" s="26"/>
      <c r="J125" s="26"/>
      <c r="K125" s="26"/>
      <c r="L125" s="27"/>
      <c r="M125" s="27"/>
      <c r="N125" s="27"/>
      <c r="O125" s="27"/>
      <c r="P125" s="27"/>
      <c r="Q125" s="27"/>
      <c r="R125" s="27"/>
      <c r="S125" s="27"/>
      <c r="T125" s="27"/>
      <c r="U125" s="27"/>
    </row>
    <row r="126" spans="8:21" s="18" customFormat="1" ht="33.75" customHeight="1" x14ac:dyDescent="0.2">
      <c r="H126" s="26"/>
      <c r="I126" s="26"/>
      <c r="J126" s="26"/>
      <c r="K126" s="26"/>
      <c r="L126" s="27"/>
      <c r="M126" s="27"/>
      <c r="N126" s="27"/>
      <c r="O126" s="27"/>
      <c r="P126" s="27"/>
      <c r="Q126" s="27"/>
      <c r="R126" s="27"/>
      <c r="S126" s="27"/>
      <c r="T126" s="27"/>
      <c r="U126" s="27"/>
    </row>
    <row r="127" spans="8:21" s="18" customFormat="1" ht="33.75" customHeight="1" x14ac:dyDescent="0.2">
      <c r="H127" s="26"/>
      <c r="I127" s="26"/>
      <c r="J127" s="26"/>
      <c r="K127" s="26"/>
      <c r="L127" s="27"/>
      <c r="M127" s="27"/>
      <c r="N127" s="27"/>
      <c r="O127" s="27"/>
      <c r="P127" s="27"/>
      <c r="Q127" s="27"/>
      <c r="R127" s="27"/>
      <c r="S127" s="27"/>
      <c r="T127" s="27"/>
      <c r="U127" s="27"/>
    </row>
    <row r="128" spans="8:21" s="18" customFormat="1" ht="33.75" customHeight="1" x14ac:dyDescent="0.2">
      <c r="H128" s="26"/>
      <c r="I128" s="26"/>
      <c r="J128" s="26"/>
      <c r="K128" s="26"/>
      <c r="L128" s="27"/>
      <c r="M128" s="27"/>
      <c r="N128" s="27"/>
      <c r="O128" s="27"/>
      <c r="P128" s="27"/>
      <c r="Q128" s="27"/>
      <c r="R128" s="27"/>
      <c r="S128" s="27"/>
      <c r="T128" s="27"/>
      <c r="U128" s="27"/>
    </row>
    <row r="129" spans="8:21" s="18" customFormat="1" ht="33.75" customHeight="1" x14ac:dyDescent="0.2">
      <c r="H129" s="26"/>
      <c r="I129" s="26"/>
      <c r="J129" s="26"/>
      <c r="K129" s="26"/>
      <c r="L129" s="27"/>
      <c r="M129" s="27"/>
      <c r="N129" s="27"/>
      <c r="O129" s="27"/>
      <c r="P129" s="27"/>
      <c r="Q129" s="27"/>
      <c r="R129" s="27"/>
      <c r="S129" s="27"/>
      <c r="T129" s="27"/>
      <c r="U129" s="27"/>
    </row>
    <row r="130" spans="8:21" s="18" customFormat="1" ht="33.75" customHeight="1" x14ac:dyDescent="0.2">
      <c r="H130" s="26"/>
      <c r="I130" s="26"/>
      <c r="J130" s="26"/>
      <c r="K130" s="26"/>
      <c r="L130" s="27"/>
      <c r="M130" s="27"/>
      <c r="N130" s="27"/>
      <c r="O130" s="27"/>
      <c r="P130" s="27"/>
      <c r="Q130" s="27"/>
      <c r="R130" s="27"/>
      <c r="S130" s="27"/>
      <c r="T130" s="27"/>
      <c r="U130" s="27"/>
    </row>
    <row r="131" spans="8:21" s="18" customFormat="1" ht="33.75" customHeight="1" x14ac:dyDescent="0.2">
      <c r="H131" s="26"/>
      <c r="I131" s="26"/>
      <c r="J131" s="26"/>
      <c r="K131" s="26"/>
      <c r="L131" s="27"/>
      <c r="M131" s="27"/>
      <c r="N131" s="27"/>
      <c r="O131" s="27"/>
      <c r="P131" s="27"/>
      <c r="Q131" s="27"/>
      <c r="R131" s="27"/>
      <c r="S131" s="27"/>
      <c r="T131" s="27"/>
      <c r="U131" s="27"/>
    </row>
    <row r="132" spans="8:21" s="18" customFormat="1" ht="33.75" customHeight="1" x14ac:dyDescent="0.2">
      <c r="H132" s="26"/>
      <c r="I132" s="26"/>
      <c r="J132" s="26"/>
      <c r="K132" s="26"/>
      <c r="L132" s="27"/>
      <c r="M132" s="27"/>
      <c r="N132" s="27"/>
      <c r="O132" s="27"/>
      <c r="P132" s="27"/>
      <c r="Q132" s="27"/>
      <c r="R132" s="27"/>
      <c r="S132" s="27"/>
      <c r="T132" s="27"/>
      <c r="U132" s="27"/>
    </row>
    <row r="133" spans="8:21" s="18" customFormat="1" ht="33.75" customHeight="1" x14ac:dyDescent="0.2">
      <c r="H133" s="26"/>
      <c r="I133" s="26"/>
      <c r="J133" s="26"/>
      <c r="K133" s="26"/>
      <c r="L133" s="27"/>
      <c r="M133" s="27"/>
      <c r="N133" s="27"/>
      <c r="O133" s="27"/>
      <c r="P133" s="27"/>
      <c r="Q133" s="27"/>
      <c r="R133" s="27"/>
      <c r="S133" s="27"/>
      <c r="T133" s="27"/>
      <c r="U133" s="27"/>
    </row>
    <row r="134" spans="8:21" s="18" customFormat="1" ht="33.75" customHeight="1" x14ac:dyDescent="0.2">
      <c r="H134" s="26"/>
      <c r="I134" s="26"/>
      <c r="J134" s="26"/>
      <c r="K134" s="26"/>
      <c r="L134" s="27"/>
      <c r="M134" s="27"/>
      <c r="N134" s="27"/>
      <c r="O134" s="27"/>
      <c r="P134" s="27"/>
      <c r="Q134" s="27"/>
      <c r="R134" s="27"/>
      <c r="S134" s="27"/>
      <c r="T134" s="27"/>
      <c r="U134" s="27"/>
    </row>
    <row r="135" spans="8:21" s="18" customFormat="1" ht="33.75" customHeight="1" x14ac:dyDescent="0.2">
      <c r="H135" s="26"/>
      <c r="I135" s="26"/>
      <c r="J135" s="26"/>
      <c r="K135" s="26"/>
      <c r="L135" s="27"/>
      <c r="M135" s="27"/>
      <c r="N135" s="27"/>
      <c r="O135" s="27"/>
      <c r="P135" s="27"/>
      <c r="Q135" s="27"/>
      <c r="R135" s="27"/>
      <c r="S135" s="27"/>
      <c r="T135" s="27"/>
      <c r="U135" s="27"/>
    </row>
    <row r="136" spans="8:21" s="18" customFormat="1" ht="33.75" customHeight="1" x14ac:dyDescent="0.2">
      <c r="H136" s="26"/>
      <c r="I136" s="26"/>
      <c r="J136" s="26"/>
      <c r="K136" s="26"/>
      <c r="L136" s="27"/>
      <c r="M136" s="27"/>
      <c r="N136" s="27"/>
      <c r="O136" s="27"/>
      <c r="P136" s="27"/>
      <c r="Q136" s="27"/>
      <c r="R136" s="27"/>
      <c r="S136" s="27"/>
      <c r="T136" s="27"/>
      <c r="U136" s="27"/>
    </row>
    <row r="137" spans="8:21" s="18" customFormat="1" ht="33.75" customHeight="1" x14ac:dyDescent="0.2">
      <c r="H137" s="26"/>
      <c r="I137" s="26"/>
      <c r="J137" s="26"/>
      <c r="K137" s="26"/>
      <c r="L137" s="27"/>
      <c r="M137" s="27"/>
      <c r="N137" s="27"/>
      <c r="O137" s="27"/>
      <c r="P137" s="27"/>
      <c r="Q137" s="27"/>
      <c r="R137" s="27"/>
      <c r="S137" s="27"/>
      <c r="T137" s="27"/>
      <c r="U137" s="27"/>
    </row>
    <row r="138" spans="8:21" s="18" customFormat="1" ht="33.75" customHeight="1" x14ac:dyDescent="0.2">
      <c r="H138" s="26"/>
      <c r="I138" s="26"/>
      <c r="J138" s="26"/>
      <c r="K138" s="26"/>
      <c r="L138" s="27"/>
      <c r="M138" s="27"/>
      <c r="N138" s="27"/>
      <c r="O138" s="27"/>
      <c r="P138" s="27"/>
      <c r="Q138" s="27"/>
      <c r="R138" s="27"/>
      <c r="S138" s="27"/>
      <c r="T138" s="27"/>
      <c r="U138" s="27"/>
    </row>
    <row r="139" spans="8:21" s="18" customFormat="1" ht="33.75" customHeight="1" x14ac:dyDescent="0.2">
      <c r="H139" s="26"/>
      <c r="I139" s="26"/>
      <c r="J139" s="26"/>
      <c r="K139" s="26"/>
      <c r="L139" s="27"/>
      <c r="M139" s="27"/>
      <c r="N139" s="27"/>
      <c r="O139" s="27"/>
      <c r="P139" s="27"/>
      <c r="Q139" s="27"/>
      <c r="R139" s="27"/>
      <c r="S139" s="27"/>
      <c r="T139" s="27"/>
      <c r="U139" s="27"/>
    </row>
    <row r="140" spans="8:21" s="18" customFormat="1" ht="33.75" customHeight="1" x14ac:dyDescent="0.2">
      <c r="H140" s="26"/>
      <c r="I140" s="26"/>
      <c r="J140" s="26"/>
      <c r="K140" s="26"/>
      <c r="L140" s="27"/>
      <c r="M140" s="27"/>
      <c r="N140" s="27"/>
      <c r="O140" s="27"/>
      <c r="P140" s="27"/>
      <c r="Q140" s="27"/>
      <c r="R140" s="27"/>
      <c r="S140" s="27"/>
      <c r="T140" s="27"/>
      <c r="U140" s="27"/>
    </row>
    <row r="141" spans="8:21" s="18" customFormat="1" ht="33.75" customHeight="1" x14ac:dyDescent="0.2">
      <c r="H141" s="26"/>
      <c r="I141" s="26"/>
      <c r="J141" s="26"/>
      <c r="K141" s="26"/>
      <c r="L141" s="27"/>
      <c r="M141" s="27"/>
      <c r="N141" s="27"/>
      <c r="O141" s="27"/>
      <c r="P141" s="27"/>
      <c r="Q141" s="27"/>
      <c r="R141" s="27"/>
      <c r="S141" s="27"/>
      <c r="T141" s="27"/>
      <c r="U141" s="27"/>
    </row>
    <row r="142" spans="8:21" s="18" customFormat="1" ht="33.75" customHeight="1" x14ac:dyDescent="0.2">
      <c r="H142" s="26"/>
      <c r="I142" s="26"/>
      <c r="J142" s="26"/>
      <c r="K142" s="26"/>
      <c r="L142" s="27"/>
      <c r="M142" s="27"/>
      <c r="N142" s="27"/>
      <c r="O142" s="27"/>
      <c r="P142" s="27"/>
      <c r="Q142" s="27"/>
      <c r="R142" s="27"/>
      <c r="S142" s="27"/>
      <c r="T142" s="27"/>
      <c r="U142" s="27"/>
    </row>
    <row r="143" spans="8:21" s="18" customFormat="1" ht="33.75" customHeight="1" x14ac:dyDescent="0.2">
      <c r="H143" s="26"/>
      <c r="I143" s="26"/>
      <c r="J143" s="26"/>
      <c r="K143" s="26"/>
      <c r="L143" s="27"/>
      <c r="M143" s="27"/>
      <c r="N143" s="27"/>
      <c r="O143" s="27"/>
      <c r="P143" s="27"/>
      <c r="Q143" s="27"/>
      <c r="R143" s="27"/>
      <c r="S143" s="27"/>
      <c r="T143" s="27"/>
      <c r="U143" s="27"/>
    </row>
    <row r="144" spans="8:21" s="18" customFormat="1" ht="33.75" customHeight="1" x14ac:dyDescent="0.2">
      <c r="H144" s="26"/>
      <c r="I144" s="26"/>
      <c r="J144" s="26"/>
      <c r="K144" s="26"/>
      <c r="L144" s="27"/>
      <c r="M144" s="27"/>
      <c r="N144" s="27"/>
      <c r="O144" s="27"/>
      <c r="P144" s="27"/>
      <c r="Q144" s="27"/>
      <c r="R144" s="27"/>
      <c r="S144" s="27"/>
      <c r="T144" s="27"/>
      <c r="U144" s="27"/>
    </row>
    <row r="145" spans="8:21" s="18" customFormat="1" ht="33.75" customHeight="1" x14ac:dyDescent="0.2">
      <c r="H145" s="26"/>
      <c r="I145" s="26"/>
      <c r="J145" s="26"/>
      <c r="K145" s="26"/>
      <c r="L145" s="27"/>
      <c r="M145" s="27"/>
      <c r="N145" s="27"/>
      <c r="O145" s="27"/>
      <c r="P145" s="27"/>
      <c r="Q145" s="27"/>
      <c r="R145" s="27"/>
      <c r="S145" s="27"/>
      <c r="T145" s="27"/>
      <c r="U145" s="27"/>
    </row>
    <row r="146" spans="8:21" s="18" customFormat="1" ht="33.75" customHeight="1" x14ac:dyDescent="0.2">
      <c r="H146" s="26"/>
      <c r="I146" s="26"/>
      <c r="J146" s="26"/>
      <c r="K146" s="26"/>
      <c r="L146" s="27"/>
      <c r="M146" s="27"/>
      <c r="N146" s="27"/>
      <c r="O146" s="27"/>
      <c r="P146" s="27"/>
      <c r="Q146" s="27"/>
      <c r="R146" s="27"/>
      <c r="S146" s="27"/>
      <c r="T146" s="27"/>
      <c r="U146" s="27"/>
    </row>
    <row r="147" spans="8:21" s="18" customFormat="1" ht="33.75" customHeight="1" x14ac:dyDescent="0.2">
      <c r="H147" s="26"/>
      <c r="I147" s="26"/>
      <c r="J147" s="26"/>
      <c r="K147" s="26"/>
      <c r="L147" s="27"/>
      <c r="M147" s="27"/>
      <c r="N147" s="27"/>
      <c r="O147" s="27"/>
      <c r="P147" s="27"/>
      <c r="Q147" s="27"/>
      <c r="R147" s="27"/>
      <c r="S147" s="27"/>
      <c r="T147" s="27"/>
      <c r="U147" s="27"/>
    </row>
    <row r="148" spans="8:21" s="18" customFormat="1" ht="33.75" customHeight="1" x14ac:dyDescent="0.2">
      <c r="H148" s="26"/>
      <c r="I148" s="26"/>
      <c r="J148" s="26"/>
      <c r="K148" s="26"/>
      <c r="L148" s="27"/>
      <c r="M148" s="27"/>
      <c r="N148" s="27"/>
      <c r="O148" s="27"/>
      <c r="P148" s="27"/>
      <c r="Q148" s="27"/>
      <c r="R148" s="27"/>
      <c r="S148" s="27"/>
      <c r="T148" s="27"/>
      <c r="U148" s="27"/>
    </row>
    <row r="149" spans="8:21" s="18" customFormat="1" ht="33.75" customHeight="1" x14ac:dyDescent="0.2">
      <c r="H149" s="26"/>
      <c r="I149" s="26"/>
      <c r="J149" s="26"/>
      <c r="K149" s="26"/>
      <c r="L149" s="27"/>
      <c r="M149" s="27"/>
      <c r="N149" s="27"/>
      <c r="O149" s="27"/>
      <c r="P149" s="27"/>
      <c r="Q149" s="27"/>
      <c r="R149" s="27"/>
      <c r="S149" s="27"/>
      <c r="T149" s="27"/>
      <c r="U149" s="27"/>
    </row>
    <row r="150" spans="8:21" s="18" customFormat="1" ht="33.75" customHeight="1" x14ac:dyDescent="0.2">
      <c r="H150" s="26"/>
      <c r="I150" s="26"/>
      <c r="J150" s="26"/>
      <c r="K150" s="26"/>
      <c r="L150" s="27"/>
      <c r="M150" s="27"/>
      <c r="N150" s="27"/>
      <c r="O150" s="27"/>
      <c r="P150" s="27"/>
      <c r="Q150" s="27"/>
      <c r="R150" s="27"/>
      <c r="S150" s="27"/>
      <c r="T150" s="27"/>
      <c r="U150" s="27"/>
    </row>
    <row r="151" spans="8:21" s="18" customFormat="1" ht="33.75" customHeight="1" x14ac:dyDescent="0.2">
      <c r="H151" s="26"/>
      <c r="I151" s="26"/>
      <c r="J151" s="26"/>
      <c r="K151" s="26"/>
      <c r="L151" s="27"/>
      <c r="M151" s="27"/>
      <c r="N151" s="27"/>
      <c r="O151" s="27"/>
      <c r="P151" s="27"/>
      <c r="Q151" s="27"/>
      <c r="R151" s="27"/>
      <c r="S151" s="27"/>
      <c r="T151" s="27"/>
      <c r="U151" s="27"/>
    </row>
    <row r="152" spans="8:21" s="18" customFormat="1" ht="33.75" customHeight="1" x14ac:dyDescent="0.2">
      <c r="H152" s="26"/>
      <c r="I152" s="26"/>
      <c r="J152" s="26"/>
      <c r="K152" s="26"/>
      <c r="L152" s="27"/>
      <c r="M152" s="27"/>
      <c r="N152" s="27"/>
      <c r="O152" s="27"/>
      <c r="P152" s="27"/>
      <c r="Q152" s="27"/>
      <c r="R152" s="27"/>
      <c r="S152" s="27"/>
      <c r="T152" s="27"/>
      <c r="U152" s="27"/>
    </row>
    <row r="153" spans="8:21" s="18" customFormat="1" ht="33.75" customHeight="1" x14ac:dyDescent="0.2">
      <c r="H153" s="26"/>
      <c r="I153" s="26"/>
      <c r="J153" s="26"/>
      <c r="K153" s="26"/>
      <c r="L153" s="27"/>
      <c r="M153" s="27"/>
      <c r="N153" s="27"/>
      <c r="O153" s="27"/>
      <c r="P153" s="27"/>
      <c r="Q153" s="27"/>
      <c r="R153" s="27"/>
      <c r="S153" s="27"/>
      <c r="T153" s="27"/>
      <c r="U153" s="27"/>
    </row>
    <row r="154" spans="8:21" s="18" customFormat="1" ht="33.75" customHeight="1" x14ac:dyDescent="0.2">
      <c r="H154" s="26"/>
      <c r="I154" s="26"/>
      <c r="J154" s="26"/>
      <c r="K154" s="26"/>
      <c r="L154" s="27"/>
      <c r="M154" s="27"/>
      <c r="N154" s="27"/>
      <c r="O154" s="27"/>
      <c r="P154" s="27"/>
      <c r="Q154" s="27"/>
      <c r="R154" s="27"/>
      <c r="S154" s="27"/>
      <c r="T154" s="27"/>
      <c r="U154" s="27"/>
    </row>
    <row r="155" spans="8:21" s="18" customFormat="1" ht="33.75" customHeight="1" x14ac:dyDescent="0.2">
      <c r="H155" s="26"/>
      <c r="I155" s="26"/>
      <c r="J155" s="26"/>
      <c r="K155" s="26"/>
      <c r="L155" s="27"/>
      <c r="M155" s="27"/>
      <c r="N155" s="27"/>
      <c r="O155" s="27"/>
      <c r="P155" s="27"/>
      <c r="Q155" s="27"/>
      <c r="R155" s="27"/>
      <c r="S155" s="27"/>
      <c r="T155" s="27"/>
      <c r="U155" s="27"/>
    </row>
    <row r="156" spans="8:21" s="18" customFormat="1" ht="33.75" customHeight="1" x14ac:dyDescent="0.2">
      <c r="H156" s="26"/>
      <c r="I156" s="26"/>
      <c r="J156" s="26"/>
      <c r="K156" s="26"/>
      <c r="L156" s="27"/>
      <c r="M156" s="27"/>
      <c r="N156" s="27"/>
      <c r="O156" s="27"/>
      <c r="P156" s="27"/>
      <c r="Q156" s="27"/>
      <c r="R156" s="27"/>
      <c r="S156" s="27"/>
      <c r="T156" s="27"/>
      <c r="U156" s="27"/>
    </row>
    <row r="157" spans="8:21" s="18" customFormat="1" ht="33.75" customHeight="1" x14ac:dyDescent="0.2">
      <c r="H157" s="26"/>
      <c r="I157" s="26"/>
      <c r="J157" s="26"/>
      <c r="K157" s="26"/>
      <c r="L157" s="27"/>
      <c r="M157" s="27"/>
      <c r="N157" s="27"/>
      <c r="O157" s="27"/>
      <c r="P157" s="27"/>
      <c r="Q157" s="27"/>
      <c r="R157" s="27"/>
      <c r="S157" s="27"/>
      <c r="T157" s="27"/>
      <c r="U157" s="27"/>
    </row>
    <row r="158" spans="8:21" s="18" customFormat="1" ht="33.75" customHeight="1" x14ac:dyDescent="0.2">
      <c r="H158" s="26"/>
      <c r="I158" s="26"/>
      <c r="J158" s="26"/>
      <c r="K158" s="26"/>
      <c r="L158" s="27"/>
      <c r="M158" s="27"/>
      <c r="N158" s="27"/>
      <c r="O158" s="27"/>
      <c r="P158" s="27"/>
      <c r="Q158" s="27"/>
      <c r="R158" s="27"/>
      <c r="S158" s="27"/>
      <c r="T158" s="27"/>
      <c r="U158" s="27"/>
    </row>
    <row r="159" spans="8:21" s="18" customFormat="1" ht="33.75" customHeight="1" x14ac:dyDescent="0.2">
      <c r="H159" s="26"/>
      <c r="I159" s="26"/>
      <c r="J159" s="26"/>
      <c r="K159" s="26"/>
      <c r="L159" s="27"/>
      <c r="M159" s="27"/>
      <c r="N159" s="27"/>
      <c r="O159" s="27"/>
      <c r="P159" s="27"/>
      <c r="Q159" s="27"/>
      <c r="R159" s="27"/>
      <c r="S159" s="27"/>
      <c r="T159" s="27"/>
      <c r="U159" s="27"/>
    </row>
    <row r="160" spans="8:21" s="18" customFormat="1" ht="33.75" customHeight="1" x14ac:dyDescent="0.2">
      <c r="H160" s="26"/>
      <c r="I160" s="26"/>
      <c r="J160" s="26"/>
      <c r="K160" s="26"/>
      <c r="L160" s="27"/>
      <c r="M160" s="27"/>
      <c r="N160" s="27"/>
      <c r="O160" s="27"/>
      <c r="P160" s="27"/>
      <c r="Q160" s="27"/>
      <c r="R160" s="27"/>
      <c r="S160" s="27"/>
      <c r="T160" s="27"/>
      <c r="U160" s="27"/>
    </row>
    <row r="161" spans="8:21" s="18" customFormat="1" ht="33.75" customHeight="1" x14ac:dyDescent="0.2">
      <c r="H161" s="26"/>
      <c r="I161" s="26"/>
      <c r="J161" s="26"/>
      <c r="K161" s="26"/>
      <c r="L161" s="27"/>
      <c r="M161" s="27"/>
      <c r="N161" s="27"/>
      <c r="O161" s="27"/>
      <c r="P161" s="27"/>
      <c r="Q161" s="27"/>
      <c r="R161" s="27"/>
      <c r="S161" s="27"/>
      <c r="T161" s="27"/>
      <c r="U161" s="27"/>
    </row>
    <row r="162" spans="8:21" s="18" customFormat="1" ht="33.75" customHeight="1" x14ac:dyDescent="0.2">
      <c r="H162" s="26"/>
      <c r="I162" s="26"/>
      <c r="J162" s="26"/>
      <c r="K162" s="26"/>
      <c r="L162" s="27"/>
      <c r="M162" s="27"/>
      <c r="N162" s="27"/>
      <c r="O162" s="27"/>
      <c r="P162" s="27"/>
      <c r="Q162" s="27"/>
      <c r="R162" s="27"/>
      <c r="S162" s="27"/>
      <c r="T162" s="27"/>
      <c r="U162" s="27"/>
    </row>
    <row r="163" spans="8:21" s="18" customFormat="1" ht="33.75" customHeight="1" x14ac:dyDescent="0.2">
      <c r="H163" s="26"/>
      <c r="I163" s="26"/>
      <c r="J163" s="26"/>
      <c r="K163" s="26"/>
      <c r="L163" s="27"/>
      <c r="M163" s="27"/>
      <c r="N163" s="27"/>
      <c r="O163" s="27"/>
      <c r="P163" s="27"/>
      <c r="Q163" s="27"/>
      <c r="R163" s="27"/>
      <c r="S163" s="27"/>
      <c r="T163" s="27"/>
      <c r="U163" s="27"/>
    </row>
    <row r="164" spans="8:21" s="18" customFormat="1" ht="33.75" customHeight="1" x14ac:dyDescent="0.2">
      <c r="H164" s="26"/>
      <c r="I164" s="26"/>
      <c r="J164" s="26"/>
      <c r="K164" s="26"/>
      <c r="L164" s="27"/>
      <c r="M164" s="27"/>
      <c r="N164" s="27"/>
      <c r="O164" s="27"/>
      <c r="P164" s="27"/>
      <c r="Q164" s="27"/>
      <c r="R164" s="27"/>
      <c r="S164" s="27"/>
      <c r="T164" s="27"/>
      <c r="U164" s="27"/>
    </row>
    <row r="165" spans="8:21" s="18" customFormat="1" ht="33.75" customHeight="1" x14ac:dyDescent="0.2">
      <c r="H165" s="26"/>
      <c r="I165" s="26"/>
      <c r="J165" s="26"/>
      <c r="K165" s="26"/>
      <c r="L165" s="27"/>
      <c r="M165" s="27"/>
      <c r="N165" s="27"/>
      <c r="O165" s="27"/>
      <c r="P165" s="27"/>
      <c r="Q165" s="27"/>
      <c r="R165" s="27"/>
      <c r="S165" s="27"/>
      <c r="T165" s="27"/>
      <c r="U165" s="27"/>
    </row>
    <row r="166" spans="8:21" s="18" customFormat="1" ht="33.75" customHeight="1" x14ac:dyDescent="0.2">
      <c r="H166" s="26"/>
      <c r="I166" s="26"/>
      <c r="J166" s="26"/>
      <c r="K166" s="26"/>
      <c r="L166" s="27"/>
      <c r="M166" s="27"/>
      <c r="N166" s="27"/>
      <c r="O166" s="27"/>
      <c r="P166" s="27"/>
      <c r="Q166" s="27"/>
      <c r="R166" s="27"/>
      <c r="S166" s="27"/>
      <c r="T166" s="27"/>
      <c r="U166" s="27"/>
    </row>
    <row r="167" spans="8:21" s="18" customFormat="1" ht="33.75" customHeight="1" x14ac:dyDescent="0.2">
      <c r="H167" s="26"/>
      <c r="I167" s="26"/>
      <c r="J167" s="26"/>
      <c r="K167" s="26"/>
      <c r="L167" s="27"/>
      <c r="M167" s="27"/>
      <c r="N167" s="27"/>
      <c r="O167" s="27"/>
      <c r="P167" s="27"/>
      <c r="Q167" s="27"/>
      <c r="R167" s="27"/>
      <c r="S167" s="27"/>
      <c r="T167" s="27"/>
      <c r="U167" s="27"/>
    </row>
    <row r="168" spans="8:21" s="18" customFormat="1" ht="33.75" customHeight="1" x14ac:dyDescent="0.2">
      <c r="H168" s="26"/>
      <c r="I168" s="26"/>
      <c r="J168" s="26"/>
      <c r="K168" s="26"/>
      <c r="L168" s="27"/>
      <c r="M168" s="27"/>
      <c r="N168" s="27"/>
      <c r="O168" s="27"/>
      <c r="P168" s="27"/>
      <c r="Q168" s="27"/>
      <c r="R168" s="27"/>
      <c r="S168" s="27"/>
      <c r="T168" s="27"/>
      <c r="U168" s="27"/>
    </row>
    <row r="169" spans="8:21" s="18" customFormat="1" ht="33.75" customHeight="1" x14ac:dyDescent="0.2">
      <c r="H169" s="26"/>
      <c r="I169" s="26"/>
      <c r="J169" s="26"/>
      <c r="K169" s="26"/>
      <c r="L169" s="27"/>
      <c r="M169" s="27"/>
      <c r="N169" s="27"/>
      <c r="O169" s="27"/>
      <c r="P169" s="27"/>
      <c r="Q169" s="27"/>
      <c r="R169" s="27"/>
      <c r="S169" s="27"/>
      <c r="T169" s="27"/>
      <c r="U169" s="27"/>
    </row>
    <row r="170" spans="8:21" s="18" customFormat="1" ht="33.75" customHeight="1" x14ac:dyDescent="0.2">
      <c r="H170" s="26"/>
      <c r="I170" s="26"/>
      <c r="J170" s="26"/>
      <c r="K170" s="26"/>
      <c r="L170" s="27"/>
      <c r="M170" s="27"/>
      <c r="N170" s="27"/>
      <c r="O170" s="27"/>
      <c r="P170" s="27"/>
      <c r="Q170" s="27"/>
      <c r="R170" s="27"/>
      <c r="S170" s="27"/>
      <c r="T170" s="27"/>
      <c r="U170" s="27"/>
    </row>
    <row r="171" spans="8:21" s="18" customFormat="1" ht="33.75" customHeight="1" x14ac:dyDescent="0.2">
      <c r="H171" s="26"/>
      <c r="I171" s="26"/>
      <c r="J171" s="26"/>
      <c r="K171" s="26"/>
      <c r="L171" s="27"/>
      <c r="M171" s="27"/>
      <c r="N171" s="27"/>
      <c r="O171" s="27"/>
      <c r="P171" s="27"/>
      <c r="Q171" s="27"/>
      <c r="R171" s="27"/>
      <c r="S171" s="27"/>
      <c r="T171" s="27"/>
      <c r="U171" s="27"/>
    </row>
    <row r="172" spans="8:21" s="18" customFormat="1" ht="33.75" customHeight="1" x14ac:dyDescent="0.2">
      <c r="H172" s="26"/>
      <c r="I172" s="26"/>
      <c r="J172" s="26"/>
      <c r="K172" s="26"/>
      <c r="L172" s="27"/>
      <c r="M172" s="27"/>
      <c r="N172" s="27"/>
      <c r="O172" s="27"/>
      <c r="P172" s="27"/>
      <c r="Q172" s="27"/>
      <c r="R172" s="27"/>
      <c r="S172" s="27"/>
      <c r="T172" s="27"/>
      <c r="U172" s="27"/>
    </row>
    <row r="173" spans="8:21" s="18" customFormat="1" ht="33.75" customHeight="1" x14ac:dyDescent="0.2">
      <c r="H173" s="26"/>
      <c r="I173" s="26"/>
      <c r="J173" s="26"/>
      <c r="K173" s="26"/>
      <c r="L173" s="27"/>
      <c r="M173" s="27"/>
      <c r="N173" s="27"/>
      <c r="O173" s="27"/>
      <c r="P173" s="27"/>
      <c r="Q173" s="27"/>
      <c r="R173" s="27"/>
      <c r="S173" s="27"/>
      <c r="T173" s="27"/>
      <c r="U173" s="27"/>
    </row>
    <row r="174" spans="8:21" s="18" customFormat="1" ht="33.75" customHeight="1" x14ac:dyDescent="0.2">
      <c r="H174" s="26"/>
      <c r="I174" s="26"/>
      <c r="J174" s="26"/>
      <c r="K174" s="26"/>
      <c r="L174" s="27"/>
      <c r="M174" s="27"/>
      <c r="N174" s="27"/>
      <c r="O174" s="27"/>
      <c r="P174" s="27"/>
      <c r="Q174" s="27"/>
      <c r="R174" s="27"/>
      <c r="S174" s="27"/>
      <c r="T174" s="27"/>
      <c r="U174" s="27"/>
    </row>
    <row r="175" spans="8:21" s="18" customFormat="1" ht="33.75" customHeight="1" x14ac:dyDescent="0.2">
      <c r="H175" s="26"/>
      <c r="I175" s="26"/>
      <c r="J175" s="26"/>
      <c r="K175" s="26"/>
      <c r="L175" s="27"/>
      <c r="M175" s="27"/>
      <c r="N175" s="27"/>
      <c r="O175" s="27"/>
      <c r="P175" s="27"/>
      <c r="Q175" s="27"/>
      <c r="R175" s="27"/>
      <c r="S175" s="27"/>
      <c r="T175" s="27"/>
      <c r="U175" s="27"/>
    </row>
    <row r="176" spans="8:21" s="18" customFormat="1" ht="33.75" customHeight="1" x14ac:dyDescent="0.2">
      <c r="H176" s="26"/>
      <c r="I176" s="26"/>
      <c r="J176" s="26"/>
      <c r="K176" s="26"/>
      <c r="L176" s="27"/>
      <c r="M176" s="27"/>
      <c r="N176" s="27"/>
      <c r="O176" s="27"/>
      <c r="P176" s="27"/>
      <c r="Q176" s="27"/>
      <c r="R176" s="27"/>
      <c r="S176" s="27"/>
      <c r="T176" s="27"/>
      <c r="U176" s="27"/>
    </row>
    <row r="177" spans="8:21" s="18" customFormat="1" ht="33.75" customHeight="1" x14ac:dyDescent="0.2">
      <c r="H177" s="26"/>
      <c r="I177" s="26"/>
      <c r="J177" s="26"/>
      <c r="K177" s="26"/>
      <c r="L177" s="27"/>
      <c r="M177" s="27"/>
      <c r="N177" s="27"/>
      <c r="O177" s="27"/>
      <c r="P177" s="27"/>
      <c r="Q177" s="27"/>
      <c r="R177" s="27"/>
      <c r="S177" s="27"/>
      <c r="T177" s="27"/>
      <c r="U177" s="27"/>
    </row>
    <row r="178" spans="8:21" s="18" customFormat="1" ht="33.75" customHeight="1" x14ac:dyDescent="0.2">
      <c r="H178" s="26"/>
      <c r="I178" s="26"/>
      <c r="J178" s="26"/>
      <c r="K178" s="26"/>
      <c r="L178" s="27"/>
      <c r="M178" s="27"/>
      <c r="N178" s="27"/>
      <c r="O178" s="27"/>
      <c r="P178" s="27"/>
      <c r="Q178" s="27"/>
      <c r="R178" s="27"/>
      <c r="S178" s="27"/>
      <c r="T178" s="27"/>
      <c r="U178" s="27"/>
    </row>
    <row r="179" spans="8:21" s="18" customFormat="1" ht="33.75" customHeight="1" x14ac:dyDescent="0.2">
      <c r="H179" s="26"/>
      <c r="I179" s="26"/>
      <c r="J179" s="26"/>
      <c r="K179" s="26"/>
      <c r="L179" s="27"/>
      <c r="M179" s="27"/>
      <c r="N179" s="27"/>
      <c r="O179" s="27"/>
      <c r="P179" s="27"/>
      <c r="Q179" s="27"/>
      <c r="R179" s="27"/>
      <c r="S179" s="27"/>
      <c r="T179" s="27"/>
      <c r="U179" s="27"/>
    </row>
    <row r="180" spans="8:21" s="18" customFormat="1" ht="33.75" customHeight="1" x14ac:dyDescent="0.2">
      <c r="H180" s="26"/>
      <c r="I180" s="26"/>
      <c r="J180" s="26"/>
      <c r="K180" s="26"/>
      <c r="L180" s="27"/>
      <c r="M180" s="27"/>
      <c r="N180" s="27"/>
      <c r="O180" s="27"/>
      <c r="P180" s="27"/>
      <c r="Q180" s="27"/>
      <c r="R180" s="27"/>
      <c r="S180" s="27"/>
      <c r="T180" s="27"/>
      <c r="U180" s="27"/>
    </row>
    <row r="181" spans="8:21" s="18" customFormat="1" ht="33.75" customHeight="1" x14ac:dyDescent="0.2">
      <c r="H181" s="26"/>
      <c r="I181" s="26"/>
      <c r="J181" s="26"/>
      <c r="K181" s="26"/>
      <c r="L181" s="27"/>
      <c r="M181" s="27"/>
      <c r="N181" s="27"/>
      <c r="O181" s="27"/>
      <c r="P181" s="27"/>
      <c r="Q181" s="27"/>
      <c r="R181" s="27"/>
      <c r="S181" s="27"/>
      <c r="T181" s="27"/>
      <c r="U181" s="27"/>
    </row>
    <row r="182" spans="8:21" s="18" customFormat="1" ht="33.75" customHeight="1" x14ac:dyDescent="0.2">
      <c r="H182" s="26"/>
      <c r="I182" s="26"/>
      <c r="J182" s="26"/>
      <c r="K182" s="26"/>
      <c r="L182" s="27"/>
      <c r="M182" s="27"/>
      <c r="N182" s="27"/>
      <c r="O182" s="27"/>
      <c r="P182" s="27"/>
      <c r="Q182" s="27"/>
      <c r="R182" s="27"/>
      <c r="S182" s="27"/>
      <c r="T182" s="27"/>
      <c r="U182" s="27"/>
    </row>
    <row r="183" spans="8:21" s="18" customFormat="1" ht="33.75" customHeight="1" x14ac:dyDescent="0.2">
      <c r="H183" s="26"/>
      <c r="I183" s="26"/>
      <c r="J183" s="26"/>
      <c r="K183" s="26"/>
      <c r="L183" s="27"/>
      <c r="M183" s="27"/>
      <c r="N183" s="27"/>
      <c r="O183" s="27"/>
      <c r="P183" s="27"/>
      <c r="Q183" s="27"/>
      <c r="R183" s="27"/>
      <c r="S183" s="27"/>
      <c r="T183" s="27"/>
      <c r="U183" s="27"/>
    </row>
    <row r="184" spans="8:21" s="18" customFormat="1" ht="33.75" customHeight="1" x14ac:dyDescent="0.2">
      <c r="H184" s="26"/>
      <c r="I184" s="26"/>
      <c r="J184" s="26"/>
      <c r="K184" s="26"/>
      <c r="L184" s="27"/>
      <c r="M184" s="27"/>
      <c r="N184" s="27"/>
      <c r="O184" s="27"/>
      <c r="P184" s="27"/>
      <c r="Q184" s="27"/>
      <c r="R184" s="27"/>
      <c r="S184" s="27"/>
      <c r="T184" s="27"/>
      <c r="U184" s="27"/>
    </row>
    <row r="185" spans="8:21" s="18" customFormat="1" ht="33.75" customHeight="1" x14ac:dyDescent="0.2">
      <c r="H185" s="26"/>
      <c r="I185" s="26"/>
      <c r="J185" s="26"/>
      <c r="K185" s="26"/>
      <c r="L185" s="27"/>
      <c r="M185" s="27"/>
      <c r="N185" s="27"/>
      <c r="O185" s="27"/>
      <c r="P185" s="27"/>
      <c r="Q185" s="27"/>
      <c r="R185" s="27"/>
      <c r="S185" s="27"/>
      <c r="T185" s="27"/>
      <c r="U185" s="27"/>
    </row>
    <row r="186" spans="8:21" s="18" customFormat="1" ht="33.75" customHeight="1" x14ac:dyDescent="0.2">
      <c r="H186" s="26"/>
      <c r="I186" s="26"/>
      <c r="J186" s="26"/>
      <c r="K186" s="26"/>
      <c r="L186" s="27"/>
      <c r="M186" s="27"/>
      <c r="N186" s="27"/>
      <c r="O186" s="27"/>
      <c r="P186" s="27"/>
      <c r="Q186" s="27"/>
      <c r="R186" s="27"/>
      <c r="S186" s="27"/>
      <c r="T186" s="27"/>
      <c r="U186" s="27"/>
    </row>
    <row r="187" spans="8:21" s="18" customFormat="1" ht="33.75" customHeight="1" x14ac:dyDescent="0.2">
      <c r="H187" s="26"/>
      <c r="I187" s="26"/>
      <c r="J187" s="26"/>
      <c r="K187" s="26"/>
      <c r="L187" s="27"/>
      <c r="M187" s="27"/>
      <c r="N187" s="27"/>
      <c r="O187" s="27"/>
      <c r="P187" s="27"/>
      <c r="Q187" s="27"/>
      <c r="R187" s="27"/>
      <c r="S187" s="27"/>
      <c r="T187" s="27"/>
      <c r="U187" s="27"/>
    </row>
    <row r="188" spans="8:21" s="18" customFormat="1" ht="33.75" customHeight="1" x14ac:dyDescent="0.2">
      <c r="H188" s="26"/>
      <c r="I188" s="26"/>
      <c r="J188" s="26"/>
      <c r="K188" s="26"/>
      <c r="L188" s="27"/>
      <c r="M188" s="27"/>
      <c r="N188" s="27"/>
      <c r="O188" s="27"/>
      <c r="P188" s="27"/>
      <c r="Q188" s="27"/>
      <c r="R188" s="27"/>
      <c r="S188" s="27"/>
      <c r="T188" s="27"/>
      <c r="U188" s="27"/>
    </row>
    <row r="189" spans="8:21" s="18" customFormat="1" ht="33.75" customHeight="1" x14ac:dyDescent="0.2">
      <c r="H189" s="26"/>
      <c r="I189" s="26"/>
      <c r="J189" s="26"/>
      <c r="K189" s="26"/>
      <c r="L189" s="27"/>
      <c r="M189" s="27"/>
      <c r="N189" s="27"/>
      <c r="O189" s="27"/>
      <c r="P189" s="27"/>
      <c r="Q189" s="27"/>
      <c r="R189" s="27"/>
      <c r="S189" s="27"/>
      <c r="T189" s="27"/>
      <c r="U189" s="27"/>
    </row>
    <row r="190" spans="8:21" s="18" customFormat="1" ht="33.75" customHeight="1" x14ac:dyDescent="0.2">
      <c r="H190" s="26"/>
      <c r="I190" s="26"/>
      <c r="J190" s="26"/>
      <c r="K190" s="26"/>
      <c r="L190" s="27"/>
      <c r="M190" s="27"/>
      <c r="N190" s="27"/>
      <c r="O190" s="27"/>
      <c r="P190" s="27"/>
      <c r="Q190" s="27"/>
      <c r="R190" s="27"/>
      <c r="S190" s="27"/>
      <c r="T190" s="27"/>
      <c r="U190" s="27"/>
    </row>
    <row r="191" spans="8:21" s="18" customFormat="1" ht="33.75" customHeight="1" x14ac:dyDescent="0.2">
      <c r="H191" s="26"/>
      <c r="I191" s="26"/>
      <c r="J191" s="26"/>
      <c r="K191" s="26"/>
      <c r="L191" s="27"/>
      <c r="M191" s="27"/>
      <c r="N191" s="27"/>
      <c r="O191" s="27"/>
      <c r="P191" s="27"/>
      <c r="Q191" s="27"/>
      <c r="R191" s="27"/>
      <c r="S191" s="27"/>
      <c r="T191" s="27"/>
      <c r="U191" s="27"/>
    </row>
    <row r="192" spans="8:21" s="18" customFormat="1" ht="33.75" customHeight="1" x14ac:dyDescent="0.2">
      <c r="H192" s="26"/>
      <c r="I192" s="26"/>
      <c r="J192" s="26"/>
      <c r="K192" s="26"/>
      <c r="L192" s="27"/>
      <c r="M192" s="27"/>
      <c r="N192" s="27"/>
      <c r="O192" s="27"/>
      <c r="P192" s="27"/>
      <c r="Q192" s="27"/>
      <c r="R192" s="27"/>
      <c r="S192" s="27"/>
      <c r="T192" s="27"/>
      <c r="U192" s="27"/>
    </row>
    <row r="193" spans="8:21" s="18" customFormat="1" ht="33.75" customHeight="1" x14ac:dyDescent="0.2">
      <c r="H193" s="26"/>
      <c r="I193" s="26"/>
      <c r="J193" s="26"/>
      <c r="K193" s="26"/>
      <c r="L193" s="27"/>
      <c r="M193" s="27"/>
      <c r="N193" s="27"/>
      <c r="O193" s="27"/>
      <c r="P193" s="27"/>
      <c r="Q193" s="27"/>
      <c r="R193" s="27"/>
      <c r="S193" s="27"/>
      <c r="T193" s="27"/>
      <c r="U193" s="27"/>
    </row>
    <row r="194" spans="8:21" s="18" customFormat="1" ht="33.75" customHeight="1" x14ac:dyDescent="0.2">
      <c r="H194" s="26"/>
      <c r="I194" s="26"/>
      <c r="J194" s="26"/>
      <c r="K194" s="26"/>
      <c r="L194" s="27"/>
      <c r="M194" s="27"/>
      <c r="N194" s="27"/>
      <c r="O194" s="27"/>
      <c r="P194" s="27"/>
      <c r="Q194" s="27"/>
      <c r="R194" s="27"/>
      <c r="S194" s="27"/>
      <c r="T194" s="27"/>
      <c r="U194" s="27"/>
    </row>
    <row r="195" spans="8:21" s="18" customFormat="1" ht="33.75" customHeight="1" x14ac:dyDescent="0.2">
      <c r="H195" s="26"/>
      <c r="I195" s="26"/>
      <c r="J195" s="26"/>
      <c r="K195" s="26"/>
      <c r="L195" s="27"/>
      <c r="M195" s="27"/>
      <c r="N195" s="27"/>
      <c r="O195" s="27"/>
      <c r="P195" s="27"/>
      <c r="Q195" s="27"/>
      <c r="R195" s="27"/>
      <c r="S195" s="27"/>
      <c r="T195" s="27"/>
      <c r="U195" s="27"/>
    </row>
    <row r="196" spans="8:21" s="18" customFormat="1" ht="33.75" customHeight="1" x14ac:dyDescent="0.2">
      <c r="H196" s="26"/>
      <c r="I196" s="26"/>
      <c r="J196" s="26"/>
      <c r="K196" s="26"/>
      <c r="L196" s="27"/>
      <c r="M196" s="27"/>
      <c r="N196" s="27"/>
      <c r="O196" s="27"/>
      <c r="P196" s="27"/>
      <c r="Q196" s="27"/>
      <c r="R196" s="27"/>
      <c r="S196" s="27"/>
      <c r="T196" s="27"/>
      <c r="U196" s="27"/>
    </row>
    <row r="197" spans="8:21" s="18" customFormat="1" ht="33.75" customHeight="1" x14ac:dyDescent="0.2">
      <c r="H197" s="26"/>
      <c r="I197" s="26"/>
      <c r="J197" s="26"/>
      <c r="K197" s="26"/>
      <c r="L197" s="27"/>
      <c r="M197" s="27"/>
      <c r="N197" s="27"/>
      <c r="O197" s="27"/>
      <c r="P197" s="27"/>
      <c r="Q197" s="27"/>
      <c r="R197" s="27"/>
      <c r="S197" s="27"/>
      <c r="T197" s="27"/>
      <c r="U197" s="27"/>
    </row>
    <row r="198" spans="8:21" s="18" customFormat="1" ht="33.75" customHeight="1" x14ac:dyDescent="0.2">
      <c r="H198" s="26"/>
      <c r="I198" s="26"/>
      <c r="J198" s="26"/>
      <c r="K198" s="26"/>
      <c r="L198" s="27"/>
      <c r="M198" s="27"/>
      <c r="N198" s="27"/>
      <c r="O198" s="27"/>
      <c r="P198" s="27"/>
      <c r="Q198" s="27"/>
      <c r="R198" s="27"/>
      <c r="S198" s="27"/>
      <c r="T198" s="27"/>
      <c r="U198" s="27"/>
    </row>
    <row r="199" spans="8:21" s="18" customFormat="1" ht="33.75" customHeight="1" x14ac:dyDescent="0.2">
      <c r="H199" s="26"/>
      <c r="I199" s="26"/>
      <c r="J199" s="26"/>
      <c r="K199" s="26"/>
      <c r="L199" s="27"/>
      <c r="M199" s="27"/>
      <c r="N199" s="27"/>
      <c r="O199" s="27"/>
      <c r="P199" s="27"/>
      <c r="Q199" s="27"/>
      <c r="R199" s="27"/>
      <c r="S199" s="27"/>
      <c r="T199" s="27"/>
      <c r="U199" s="27"/>
    </row>
    <row r="200" spans="8:21" s="18" customFormat="1" ht="33.75" customHeight="1" x14ac:dyDescent="0.2">
      <c r="H200" s="26"/>
      <c r="I200" s="26"/>
      <c r="J200" s="26"/>
      <c r="K200" s="26"/>
      <c r="L200" s="27"/>
      <c r="M200" s="27"/>
      <c r="N200" s="27"/>
      <c r="O200" s="27"/>
      <c r="P200" s="27"/>
      <c r="Q200" s="27"/>
      <c r="R200" s="27"/>
      <c r="S200" s="27"/>
      <c r="T200" s="27"/>
      <c r="U200" s="27"/>
    </row>
    <row r="201" spans="8:21" s="18" customFormat="1" ht="33.75" customHeight="1" x14ac:dyDescent="0.2">
      <c r="H201" s="26"/>
      <c r="I201" s="26"/>
      <c r="J201" s="26"/>
      <c r="K201" s="26"/>
      <c r="L201" s="27"/>
      <c r="M201" s="27"/>
      <c r="N201" s="27"/>
      <c r="O201" s="27"/>
      <c r="P201" s="27"/>
      <c r="Q201" s="27"/>
      <c r="R201" s="27"/>
      <c r="S201" s="27"/>
      <c r="T201" s="27"/>
      <c r="U201" s="27"/>
    </row>
    <row r="202" spans="8:21" s="18" customFormat="1" ht="33.75" customHeight="1" x14ac:dyDescent="0.2">
      <c r="H202" s="26"/>
      <c r="I202" s="26"/>
      <c r="J202" s="26"/>
      <c r="K202" s="26"/>
      <c r="L202" s="27"/>
      <c r="M202" s="27"/>
      <c r="N202" s="27"/>
      <c r="O202" s="27"/>
      <c r="P202" s="27"/>
      <c r="Q202" s="27"/>
      <c r="R202" s="27"/>
      <c r="S202" s="27"/>
      <c r="T202" s="27"/>
      <c r="U202" s="27"/>
    </row>
    <row r="203" spans="8:21" s="18" customFormat="1" ht="33.75" customHeight="1" x14ac:dyDescent="0.2">
      <c r="H203" s="26"/>
      <c r="I203" s="26"/>
      <c r="J203" s="26"/>
      <c r="K203" s="26"/>
      <c r="L203" s="27"/>
      <c r="M203" s="27"/>
      <c r="N203" s="27"/>
      <c r="O203" s="27"/>
      <c r="P203" s="27"/>
      <c r="Q203" s="27"/>
      <c r="R203" s="27"/>
      <c r="S203" s="27"/>
      <c r="T203" s="27"/>
      <c r="U203" s="27"/>
    </row>
    <row r="204" spans="8:21" s="18" customFormat="1" ht="33.75" customHeight="1" x14ac:dyDescent="0.2">
      <c r="H204" s="26"/>
      <c r="I204" s="26"/>
      <c r="J204" s="26"/>
      <c r="K204" s="26"/>
      <c r="L204" s="27"/>
      <c r="M204" s="27"/>
      <c r="N204" s="27"/>
      <c r="O204" s="27"/>
      <c r="P204" s="27"/>
      <c r="Q204" s="27"/>
      <c r="R204" s="27"/>
      <c r="S204" s="27"/>
      <c r="T204" s="27"/>
      <c r="U204" s="27"/>
    </row>
    <row r="205" spans="8:21" s="18" customFormat="1" ht="33.75" customHeight="1" x14ac:dyDescent="0.2">
      <c r="H205" s="26"/>
      <c r="I205" s="26"/>
      <c r="J205" s="26"/>
      <c r="K205" s="26"/>
      <c r="L205" s="27"/>
      <c r="M205" s="27"/>
      <c r="N205" s="27"/>
      <c r="O205" s="27"/>
      <c r="P205" s="27"/>
      <c r="Q205" s="27"/>
      <c r="R205" s="27"/>
      <c r="S205" s="27"/>
      <c r="T205" s="27"/>
      <c r="U205" s="27"/>
    </row>
    <row r="206" spans="8:21" s="18" customFormat="1" ht="33.75" customHeight="1" x14ac:dyDescent="0.2">
      <c r="H206" s="26"/>
      <c r="I206" s="26"/>
      <c r="J206" s="26"/>
      <c r="K206" s="26"/>
      <c r="L206" s="27"/>
      <c r="M206" s="27"/>
      <c r="N206" s="27"/>
      <c r="O206" s="27"/>
      <c r="P206" s="27"/>
      <c r="Q206" s="27"/>
      <c r="R206" s="27"/>
      <c r="S206" s="27"/>
      <c r="T206" s="27"/>
      <c r="U206" s="27"/>
    </row>
    <row r="207" spans="8:21" s="18" customFormat="1" ht="33.75" customHeight="1" x14ac:dyDescent="0.2">
      <c r="H207" s="26"/>
      <c r="I207" s="26"/>
      <c r="J207" s="26"/>
      <c r="K207" s="26"/>
      <c r="L207" s="27"/>
      <c r="M207" s="27"/>
      <c r="N207" s="27"/>
      <c r="O207" s="27"/>
      <c r="P207" s="27"/>
      <c r="Q207" s="27"/>
      <c r="R207" s="27"/>
      <c r="S207" s="27"/>
      <c r="T207" s="27"/>
      <c r="U207" s="27"/>
    </row>
    <row r="208" spans="8:21" s="18" customFormat="1" ht="33.75" customHeight="1" x14ac:dyDescent="0.2">
      <c r="H208" s="26"/>
      <c r="I208" s="26"/>
      <c r="J208" s="26"/>
      <c r="K208" s="26"/>
      <c r="L208" s="27"/>
      <c r="M208" s="27"/>
      <c r="N208" s="27"/>
      <c r="O208" s="27"/>
      <c r="P208" s="27"/>
      <c r="Q208" s="27"/>
      <c r="R208" s="27"/>
      <c r="S208" s="27"/>
      <c r="T208" s="27"/>
      <c r="U208" s="27"/>
    </row>
    <row r="209" spans="8:21" s="18" customFormat="1" ht="33.75" customHeight="1" x14ac:dyDescent="0.2">
      <c r="H209" s="26"/>
      <c r="I209" s="26"/>
      <c r="J209" s="26"/>
      <c r="K209" s="26"/>
      <c r="L209" s="27"/>
      <c r="M209" s="27"/>
      <c r="N209" s="27"/>
      <c r="O209" s="27"/>
      <c r="P209" s="27"/>
      <c r="Q209" s="27"/>
      <c r="R209" s="27"/>
      <c r="S209" s="27"/>
      <c r="T209" s="27"/>
      <c r="U209" s="27"/>
    </row>
    <row r="210" spans="8:21" s="18" customFormat="1" ht="33.75" customHeight="1" x14ac:dyDescent="0.2">
      <c r="H210" s="26"/>
      <c r="I210" s="26"/>
      <c r="J210" s="26"/>
      <c r="K210" s="26"/>
      <c r="L210" s="27"/>
      <c r="M210" s="27"/>
      <c r="N210" s="27"/>
      <c r="O210" s="27"/>
      <c r="P210" s="27"/>
      <c r="Q210" s="27"/>
      <c r="R210" s="27"/>
      <c r="S210" s="27"/>
      <c r="T210" s="27"/>
      <c r="U210" s="27"/>
    </row>
    <row r="211" spans="8:21" s="18" customFormat="1" ht="33.75" customHeight="1" x14ac:dyDescent="0.2">
      <c r="H211" s="26"/>
      <c r="I211" s="26"/>
      <c r="J211" s="26"/>
      <c r="K211" s="26"/>
      <c r="L211" s="27"/>
      <c r="M211" s="27"/>
      <c r="N211" s="27"/>
      <c r="O211" s="27"/>
      <c r="P211" s="27"/>
      <c r="Q211" s="27"/>
      <c r="R211" s="27"/>
      <c r="S211" s="27"/>
      <c r="T211" s="27"/>
      <c r="U211" s="27"/>
    </row>
    <row r="212" spans="8:21" s="18" customFormat="1" ht="33.75" customHeight="1" x14ac:dyDescent="0.2">
      <c r="H212" s="26"/>
      <c r="I212" s="26"/>
      <c r="J212" s="26"/>
      <c r="K212" s="26"/>
      <c r="L212" s="27"/>
      <c r="M212" s="27"/>
      <c r="N212" s="27"/>
      <c r="O212" s="27"/>
      <c r="P212" s="27"/>
      <c r="Q212" s="27"/>
      <c r="R212" s="27"/>
      <c r="S212" s="27"/>
      <c r="T212" s="27"/>
      <c r="U212" s="27"/>
    </row>
    <row r="213" spans="8:21" s="18" customFormat="1" ht="33.75" customHeight="1" x14ac:dyDescent="0.2">
      <c r="H213" s="26"/>
      <c r="I213" s="26"/>
      <c r="J213" s="26"/>
      <c r="K213" s="26"/>
      <c r="L213" s="27"/>
      <c r="M213" s="27"/>
      <c r="N213" s="27"/>
      <c r="O213" s="27"/>
      <c r="P213" s="27"/>
      <c r="Q213" s="27"/>
      <c r="R213" s="27"/>
      <c r="S213" s="27"/>
      <c r="T213" s="27"/>
      <c r="U213" s="27"/>
    </row>
    <row r="214" spans="8:21" s="18" customFormat="1" ht="33.75" customHeight="1" x14ac:dyDescent="0.2">
      <c r="H214" s="26"/>
      <c r="I214" s="26"/>
      <c r="J214" s="26"/>
      <c r="K214" s="26"/>
      <c r="L214" s="27"/>
      <c r="M214" s="27"/>
      <c r="N214" s="27"/>
      <c r="O214" s="27"/>
      <c r="P214" s="27"/>
      <c r="Q214" s="27"/>
      <c r="R214" s="27"/>
      <c r="S214" s="27"/>
      <c r="T214" s="27"/>
      <c r="U214" s="27"/>
    </row>
    <row r="215" spans="8:21" s="18" customFormat="1" ht="33.75" customHeight="1" x14ac:dyDescent="0.2">
      <c r="H215" s="26"/>
      <c r="I215" s="26"/>
      <c r="J215" s="26"/>
      <c r="K215" s="26"/>
      <c r="L215" s="27"/>
      <c r="M215" s="27"/>
      <c r="N215" s="27"/>
      <c r="O215" s="27"/>
      <c r="P215" s="27"/>
      <c r="Q215" s="27"/>
      <c r="R215" s="27"/>
      <c r="S215" s="27"/>
      <c r="T215" s="27"/>
      <c r="U215" s="27"/>
    </row>
    <row r="216" spans="8:21" s="18" customFormat="1" ht="33.75" customHeight="1" x14ac:dyDescent="0.2">
      <c r="H216" s="26"/>
      <c r="I216" s="26"/>
      <c r="J216" s="26"/>
      <c r="K216" s="26"/>
      <c r="L216" s="27"/>
      <c r="M216" s="27"/>
      <c r="N216" s="27"/>
      <c r="O216" s="27"/>
      <c r="P216" s="27"/>
      <c r="Q216" s="27"/>
      <c r="R216" s="27"/>
      <c r="S216" s="27"/>
      <c r="T216" s="27"/>
      <c r="U216" s="27"/>
    </row>
    <row r="217" spans="8:21" s="18" customFormat="1" ht="33.75" customHeight="1" x14ac:dyDescent="0.2">
      <c r="H217" s="26"/>
      <c r="I217" s="26"/>
      <c r="J217" s="26"/>
      <c r="K217" s="26"/>
      <c r="L217" s="27"/>
      <c r="M217" s="27"/>
      <c r="N217" s="27"/>
      <c r="O217" s="27"/>
      <c r="P217" s="27"/>
      <c r="Q217" s="27"/>
      <c r="R217" s="27"/>
      <c r="S217" s="27"/>
      <c r="T217" s="27"/>
      <c r="U217" s="27"/>
    </row>
    <row r="218" spans="8:21" s="18" customFormat="1" ht="33.75" customHeight="1" x14ac:dyDescent="0.2">
      <c r="H218" s="26"/>
      <c r="I218" s="26"/>
      <c r="J218" s="26"/>
      <c r="K218" s="26"/>
      <c r="L218" s="27"/>
      <c r="M218" s="27"/>
      <c r="N218" s="27"/>
      <c r="O218" s="27"/>
      <c r="P218" s="27"/>
      <c r="Q218" s="27"/>
      <c r="R218" s="27"/>
      <c r="S218" s="27"/>
      <c r="T218" s="27"/>
      <c r="U218" s="27"/>
    </row>
    <row r="219" spans="8:21" s="18" customFormat="1" ht="33.75" customHeight="1" x14ac:dyDescent="0.2">
      <c r="H219" s="26"/>
      <c r="I219" s="26"/>
      <c r="J219" s="26"/>
      <c r="K219" s="26"/>
      <c r="L219" s="27"/>
      <c r="M219" s="27"/>
      <c r="N219" s="27"/>
      <c r="O219" s="27"/>
      <c r="P219" s="27"/>
      <c r="Q219" s="27"/>
      <c r="R219" s="27"/>
      <c r="S219" s="27"/>
      <c r="T219" s="27"/>
      <c r="U219" s="27"/>
    </row>
    <row r="220" spans="8:21" s="18" customFormat="1" ht="33.75" customHeight="1" x14ac:dyDescent="0.2">
      <c r="H220" s="26"/>
      <c r="I220" s="26"/>
      <c r="J220" s="26"/>
      <c r="K220" s="26"/>
      <c r="L220" s="27"/>
      <c r="M220" s="27"/>
      <c r="N220" s="27"/>
      <c r="O220" s="27"/>
      <c r="P220" s="27"/>
      <c r="Q220" s="27"/>
      <c r="R220" s="27"/>
      <c r="S220" s="27"/>
      <c r="T220" s="27"/>
      <c r="U220" s="27"/>
    </row>
    <row r="221" spans="8:21" s="18" customFormat="1" ht="33.75" customHeight="1" x14ac:dyDescent="0.2">
      <c r="H221" s="26"/>
      <c r="I221" s="26"/>
      <c r="J221" s="26"/>
      <c r="K221" s="26"/>
      <c r="L221" s="27"/>
      <c r="M221" s="27"/>
      <c r="N221" s="27"/>
      <c r="O221" s="27"/>
      <c r="P221" s="27"/>
      <c r="Q221" s="27"/>
      <c r="R221" s="27"/>
      <c r="S221" s="27"/>
      <c r="T221" s="27"/>
      <c r="U221" s="27"/>
    </row>
    <row r="222" spans="8:21" s="18" customFormat="1" ht="33.75" customHeight="1" x14ac:dyDescent="0.2">
      <c r="H222" s="26"/>
      <c r="I222" s="26"/>
      <c r="J222" s="26"/>
      <c r="K222" s="26"/>
      <c r="L222" s="27"/>
      <c r="M222" s="27"/>
      <c r="N222" s="27"/>
      <c r="O222" s="27"/>
      <c r="P222" s="27"/>
      <c r="Q222" s="27"/>
      <c r="R222" s="27"/>
      <c r="S222" s="27"/>
      <c r="T222" s="27"/>
      <c r="U222" s="27"/>
    </row>
    <row r="223" spans="8:21" s="18" customFormat="1" ht="33.75" customHeight="1" x14ac:dyDescent="0.2">
      <c r="H223" s="26"/>
      <c r="I223" s="26"/>
      <c r="J223" s="26"/>
      <c r="K223" s="26"/>
      <c r="L223" s="27"/>
      <c r="M223" s="27"/>
      <c r="N223" s="27"/>
      <c r="O223" s="27"/>
      <c r="P223" s="27"/>
      <c r="Q223" s="27"/>
      <c r="R223" s="27"/>
      <c r="S223" s="27"/>
      <c r="T223" s="27"/>
      <c r="U223" s="27"/>
    </row>
    <row r="224" spans="8:21" s="18" customFormat="1" ht="33.75" customHeight="1" x14ac:dyDescent="0.2">
      <c r="H224" s="26"/>
      <c r="I224" s="26"/>
      <c r="J224" s="26"/>
      <c r="K224" s="26"/>
      <c r="L224" s="27"/>
      <c r="M224" s="27"/>
      <c r="N224" s="27"/>
      <c r="O224" s="27"/>
      <c r="P224" s="27"/>
      <c r="Q224" s="27"/>
      <c r="R224" s="27"/>
      <c r="S224" s="27"/>
      <c r="T224" s="27"/>
      <c r="U224" s="27"/>
    </row>
    <row r="225" spans="8:21" s="18" customFormat="1" ht="33.75" customHeight="1" x14ac:dyDescent="0.2">
      <c r="H225" s="26"/>
      <c r="I225" s="26"/>
      <c r="J225" s="26"/>
      <c r="K225" s="26"/>
      <c r="L225" s="27"/>
      <c r="M225" s="27"/>
      <c r="N225" s="27"/>
      <c r="O225" s="27"/>
      <c r="P225" s="27"/>
      <c r="Q225" s="27"/>
      <c r="R225" s="27"/>
      <c r="S225" s="27"/>
      <c r="T225" s="27"/>
      <c r="U225" s="27"/>
    </row>
    <row r="226" spans="8:21" s="18" customFormat="1" ht="33.75" customHeight="1" x14ac:dyDescent="0.2">
      <c r="H226" s="26"/>
      <c r="I226" s="26"/>
      <c r="J226" s="26"/>
      <c r="K226" s="26"/>
      <c r="L226" s="27"/>
      <c r="M226" s="27"/>
      <c r="N226" s="27"/>
      <c r="O226" s="27"/>
      <c r="P226" s="27"/>
      <c r="Q226" s="27"/>
      <c r="R226" s="27"/>
      <c r="S226" s="27"/>
      <c r="T226" s="27"/>
      <c r="U226" s="27"/>
    </row>
    <row r="227" spans="8:21" s="18" customFormat="1" ht="33.75" customHeight="1" x14ac:dyDescent="0.2">
      <c r="H227" s="26"/>
      <c r="I227" s="26"/>
      <c r="J227" s="26"/>
      <c r="K227" s="26"/>
      <c r="L227" s="27"/>
      <c r="M227" s="27"/>
      <c r="N227" s="27"/>
      <c r="O227" s="27"/>
      <c r="P227" s="27"/>
      <c r="Q227" s="27"/>
      <c r="R227" s="27"/>
      <c r="S227" s="27"/>
      <c r="T227" s="27"/>
      <c r="U227" s="27"/>
    </row>
    <row r="228" spans="8:21" s="18" customFormat="1" ht="33.75" customHeight="1" x14ac:dyDescent="0.2">
      <c r="H228" s="26"/>
      <c r="I228" s="26"/>
      <c r="J228" s="26"/>
      <c r="K228" s="26"/>
      <c r="L228" s="27"/>
      <c r="M228" s="27"/>
      <c r="N228" s="27"/>
      <c r="O228" s="27"/>
      <c r="P228" s="27"/>
      <c r="Q228" s="27"/>
      <c r="R228" s="27"/>
      <c r="S228" s="27"/>
      <c r="T228" s="27"/>
      <c r="U228" s="27"/>
    </row>
    <row r="229" spans="8:21" s="18" customFormat="1" ht="33.75" customHeight="1" x14ac:dyDescent="0.2">
      <c r="H229" s="26"/>
      <c r="I229" s="26"/>
      <c r="J229" s="26"/>
      <c r="K229" s="26"/>
      <c r="L229" s="27"/>
      <c r="M229" s="27"/>
      <c r="N229" s="27"/>
      <c r="O229" s="27"/>
      <c r="P229" s="27"/>
      <c r="Q229" s="27"/>
      <c r="R229" s="27"/>
      <c r="S229" s="27"/>
      <c r="T229" s="27"/>
      <c r="U229" s="27"/>
    </row>
    <row r="230" spans="8:21" s="18" customFormat="1" ht="33.75" customHeight="1" x14ac:dyDescent="0.2">
      <c r="H230" s="26"/>
      <c r="I230" s="26"/>
      <c r="J230" s="26"/>
      <c r="K230" s="26"/>
      <c r="L230" s="27"/>
      <c r="M230" s="27"/>
      <c r="N230" s="27"/>
      <c r="O230" s="27"/>
      <c r="P230" s="27"/>
      <c r="Q230" s="27"/>
      <c r="R230" s="27"/>
      <c r="S230" s="27"/>
      <c r="T230" s="27"/>
      <c r="U230" s="27"/>
    </row>
    <row r="231" spans="8:21" s="18" customFormat="1" ht="33.75" customHeight="1" x14ac:dyDescent="0.2">
      <c r="H231" s="26"/>
      <c r="I231" s="26"/>
      <c r="J231" s="26"/>
      <c r="K231" s="26"/>
      <c r="L231" s="27"/>
      <c r="M231" s="27"/>
      <c r="N231" s="27"/>
      <c r="O231" s="27"/>
      <c r="P231" s="27"/>
      <c r="Q231" s="27"/>
      <c r="R231" s="27"/>
      <c r="S231" s="27"/>
      <c r="T231" s="27"/>
      <c r="U231" s="27"/>
    </row>
    <row r="232" spans="8:21" s="18" customFormat="1" ht="33.75" customHeight="1" x14ac:dyDescent="0.2">
      <c r="H232" s="26"/>
      <c r="I232" s="26"/>
      <c r="J232" s="26"/>
      <c r="K232" s="26"/>
      <c r="L232" s="27"/>
      <c r="M232" s="27"/>
      <c r="N232" s="27"/>
      <c r="O232" s="27"/>
      <c r="P232" s="27"/>
      <c r="Q232" s="27"/>
      <c r="R232" s="27"/>
      <c r="S232" s="27"/>
      <c r="T232" s="27"/>
      <c r="U232" s="27"/>
    </row>
    <row r="233" spans="8:21" s="18" customFormat="1" ht="33.75" customHeight="1" x14ac:dyDescent="0.2">
      <c r="H233" s="26"/>
      <c r="I233" s="26"/>
      <c r="J233" s="26"/>
      <c r="K233" s="26"/>
      <c r="L233" s="27"/>
      <c r="M233" s="27"/>
      <c r="N233" s="27"/>
      <c r="O233" s="27"/>
      <c r="P233" s="27"/>
      <c r="Q233" s="27"/>
      <c r="R233" s="27"/>
      <c r="S233" s="27"/>
      <c r="T233" s="27"/>
      <c r="U233" s="27"/>
    </row>
    <row r="234" spans="8:21" s="18" customFormat="1" ht="33.75" customHeight="1" x14ac:dyDescent="0.2">
      <c r="H234" s="26"/>
      <c r="I234" s="26"/>
      <c r="J234" s="26"/>
      <c r="K234" s="26"/>
      <c r="L234" s="27"/>
      <c r="M234" s="27"/>
      <c r="N234" s="27"/>
      <c r="O234" s="27"/>
      <c r="P234" s="27"/>
      <c r="Q234" s="27"/>
      <c r="R234" s="27"/>
      <c r="S234" s="27"/>
      <c r="T234" s="27"/>
      <c r="U234" s="27"/>
    </row>
    <row r="235" spans="8:21" s="18" customFormat="1" ht="33.75" customHeight="1" x14ac:dyDescent="0.2">
      <c r="H235" s="26"/>
      <c r="I235" s="26"/>
      <c r="J235" s="26"/>
      <c r="K235" s="26"/>
      <c r="L235" s="27"/>
      <c r="M235" s="27"/>
      <c r="N235" s="27"/>
      <c r="O235" s="27"/>
      <c r="P235" s="27"/>
      <c r="Q235" s="27"/>
      <c r="R235" s="27"/>
      <c r="S235" s="27"/>
      <c r="T235" s="27"/>
      <c r="U235" s="27"/>
    </row>
    <row r="236" spans="8:21" s="18" customFormat="1" ht="33.75" customHeight="1" x14ac:dyDescent="0.2">
      <c r="H236" s="26"/>
      <c r="I236" s="26"/>
      <c r="J236" s="26"/>
      <c r="K236" s="26"/>
      <c r="L236" s="27"/>
      <c r="M236" s="27"/>
      <c r="N236" s="27"/>
      <c r="O236" s="27"/>
      <c r="P236" s="27"/>
      <c r="Q236" s="27"/>
      <c r="R236" s="27"/>
      <c r="S236" s="27"/>
      <c r="T236" s="27"/>
      <c r="U236" s="27"/>
    </row>
    <row r="237" spans="8:21" s="18" customFormat="1" ht="33.75" customHeight="1" x14ac:dyDescent="0.2">
      <c r="H237" s="26"/>
      <c r="I237" s="26"/>
      <c r="J237" s="26"/>
      <c r="K237" s="26"/>
      <c r="L237" s="27"/>
      <c r="M237" s="27"/>
      <c r="N237" s="27"/>
      <c r="O237" s="27"/>
      <c r="P237" s="27"/>
      <c r="Q237" s="27"/>
      <c r="R237" s="27"/>
      <c r="S237" s="27"/>
      <c r="T237" s="27"/>
      <c r="U237" s="27"/>
    </row>
    <row r="238" spans="8:21" s="18" customFormat="1" ht="33.75" customHeight="1" x14ac:dyDescent="0.2">
      <c r="H238" s="26"/>
      <c r="I238" s="26"/>
      <c r="J238" s="26"/>
      <c r="K238" s="26"/>
      <c r="L238" s="27"/>
      <c r="M238" s="27"/>
      <c r="N238" s="27"/>
      <c r="O238" s="27"/>
      <c r="P238" s="27"/>
      <c r="Q238" s="27"/>
      <c r="R238" s="27"/>
      <c r="S238" s="27"/>
      <c r="T238" s="27"/>
      <c r="U238" s="27"/>
    </row>
    <row r="239" spans="8:21" s="18" customFormat="1" ht="33.75" customHeight="1" x14ac:dyDescent="0.2">
      <c r="H239" s="26"/>
      <c r="I239" s="26"/>
      <c r="J239" s="26"/>
      <c r="K239" s="26"/>
      <c r="L239" s="27"/>
      <c r="M239" s="27"/>
      <c r="N239" s="27"/>
      <c r="O239" s="27"/>
      <c r="P239" s="27"/>
      <c r="Q239" s="27"/>
      <c r="R239" s="27"/>
      <c r="S239" s="27"/>
      <c r="T239" s="27"/>
      <c r="U239" s="27"/>
    </row>
    <row r="240" spans="8:21" s="18" customFormat="1" ht="33.75" customHeight="1" x14ac:dyDescent="0.2">
      <c r="H240" s="26"/>
      <c r="I240" s="26"/>
      <c r="J240" s="26"/>
      <c r="K240" s="26"/>
      <c r="L240" s="27"/>
      <c r="M240" s="27"/>
      <c r="N240" s="27"/>
      <c r="O240" s="27"/>
      <c r="P240" s="27"/>
      <c r="Q240" s="27"/>
      <c r="R240" s="27"/>
      <c r="S240" s="27"/>
      <c r="T240" s="27"/>
      <c r="U240" s="27"/>
    </row>
    <row r="241" spans="8:21" s="18" customFormat="1" ht="33.75" customHeight="1" x14ac:dyDescent="0.2">
      <c r="H241" s="26"/>
      <c r="I241" s="26"/>
      <c r="J241" s="26"/>
      <c r="K241" s="26"/>
      <c r="L241" s="27"/>
      <c r="M241" s="27"/>
      <c r="N241" s="27"/>
      <c r="O241" s="27"/>
      <c r="P241" s="27"/>
      <c r="Q241" s="27"/>
      <c r="R241" s="27"/>
      <c r="S241" s="27"/>
      <c r="T241" s="27"/>
      <c r="U241" s="27"/>
    </row>
    <row r="242" spans="8:21" s="18" customFormat="1" ht="33.75" customHeight="1" x14ac:dyDescent="0.2">
      <c r="H242" s="26"/>
      <c r="I242" s="26"/>
      <c r="J242" s="26"/>
      <c r="K242" s="26"/>
      <c r="L242" s="27"/>
      <c r="M242" s="27"/>
      <c r="N242" s="27"/>
      <c r="O242" s="27"/>
      <c r="P242" s="27"/>
      <c r="Q242" s="27"/>
      <c r="R242" s="27"/>
      <c r="S242" s="27"/>
      <c r="T242" s="27"/>
      <c r="U242" s="27"/>
    </row>
    <row r="243" spans="8:21" s="18" customFormat="1" ht="33.75" customHeight="1" x14ac:dyDescent="0.2">
      <c r="H243" s="26"/>
      <c r="I243" s="26"/>
      <c r="J243" s="26"/>
      <c r="K243" s="26"/>
      <c r="L243" s="27"/>
      <c r="M243" s="27"/>
      <c r="N243" s="27"/>
      <c r="O243" s="27"/>
      <c r="P243" s="27"/>
      <c r="Q243" s="27"/>
      <c r="R243" s="27"/>
      <c r="S243" s="27"/>
      <c r="T243" s="27"/>
      <c r="U243" s="27"/>
    </row>
    <row r="244" spans="8:21" s="18" customFormat="1" ht="33.75" customHeight="1" x14ac:dyDescent="0.2">
      <c r="H244" s="26"/>
      <c r="I244" s="26"/>
      <c r="J244" s="26"/>
      <c r="K244" s="26"/>
      <c r="L244" s="27"/>
      <c r="M244" s="27"/>
      <c r="N244" s="27"/>
      <c r="O244" s="27"/>
      <c r="P244" s="27"/>
      <c r="Q244" s="27"/>
      <c r="R244" s="27"/>
      <c r="S244" s="27"/>
      <c r="T244" s="27"/>
      <c r="U244" s="27"/>
    </row>
    <row r="245" spans="8:21" s="18" customFormat="1" ht="33.75" customHeight="1" x14ac:dyDescent="0.2">
      <c r="H245" s="26"/>
      <c r="I245" s="26"/>
      <c r="J245" s="26"/>
      <c r="K245" s="26"/>
      <c r="L245" s="27"/>
      <c r="M245" s="27"/>
      <c r="N245" s="27"/>
      <c r="O245" s="27"/>
      <c r="P245" s="27"/>
      <c r="Q245" s="27"/>
      <c r="R245" s="27"/>
      <c r="S245" s="27"/>
      <c r="T245" s="27"/>
      <c r="U245" s="27"/>
    </row>
    <row r="246" spans="8:21" s="18" customFormat="1" ht="33.75" customHeight="1" x14ac:dyDescent="0.2">
      <c r="H246" s="26"/>
      <c r="I246" s="26"/>
      <c r="J246" s="26"/>
      <c r="K246" s="26"/>
      <c r="L246" s="27"/>
      <c r="M246" s="27"/>
      <c r="N246" s="27"/>
      <c r="O246" s="27"/>
      <c r="P246" s="27"/>
      <c r="Q246" s="27"/>
      <c r="R246" s="27"/>
      <c r="S246" s="27"/>
      <c r="T246" s="27"/>
      <c r="U246" s="27"/>
    </row>
    <row r="247" spans="8:21" s="18" customFormat="1" ht="33.75" customHeight="1" x14ac:dyDescent="0.2">
      <c r="H247" s="26"/>
      <c r="I247" s="26"/>
      <c r="J247" s="26"/>
      <c r="K247" s="26"/>
      <c r="L247" s="27"/>
      <c r="M247" s="27"/>
      <c r="N247" s="27"/>
      <c r="O247" s="27"/>
      <c r="P247" s="27"/>
      <c r="Q247" s="27"/>
      <c r="R247" s="27"/>
      <c r="S247" s="27"/>
      <c r="T247" s="27"/>
      <c r="U247" s="27"/>
    </row>
    <row r="248" spans="8:21" s="18" customFormat="1" ht="33.75" customHeight="1" x14ac:dyDescent="0.2">
      <c r="H248" s="26"/>
      <c r="I248" s="26"/>
      <c r="J248" s="26"/>
      <c r="K248" s="26"/>
      <c r="L248" s="27"/>
      <c r="M248" s="27"/>
      <c r="N248" s="27"/>
      <c r="O248" s="27"/>
      <c r="P248" s="27"/>
      <c r="Q248" s="27"/>
      <c r="R248" s="27"/>
      <c r="S248" s="27"/>
      <c r="T248" s="27"/>
      <c r="U248" s="27"/>
    </row>
    <row r="249" spans="8:21" s="18" customFormat="1" ht="33.75" customHeight="1" x14ac:dyDescent="0.2">
      <c r="H249" s="26"/>
      <c r="I249" s="26"/>
      <c r="J249" s="26"/>
      <c r="K249" s="26"/>
      <c r="L249" s="27"/>
      <c r="M249" s="27"/>
      <c r="N249" s="27"/>
      <c r="O249" s="27"/>
      <c r="P249" s="27"/>
      <c r="Q249" s="27"/>
      <c r="R249" s="27"/>
      <c r="S249" s="27"/>
      <c r="T249" s="27"/>
      <c r="U249" s="27"/>
    </row>
    <row r="250" spans="8:21" s="18" customFormat="1" ht="33.75" customHeight="1" x14ac:dyDescent="0.2">
      <c r="H250" s="26"/>
      <c r="I250" s="26"/>
      <c r="J250" s="26"/>
      <c r="K250" s="26"/>
      <c r="L250" s="27"/>
      <c r="M250" s="27"/>
      <c r="N250" s="27"/>
      <c r="O250" s="27"/>
      <c r="P250" s="27"/>
      <c r="Q250" s="27"/>
      <c r="R250" s="27"/>
      <c r="S250" s="27"/>
      <c r="T250" s="27"/>
      <c r="U250" s="27"/>
    </row>
    <row r="251" spans="8:21" s="18" customFormat="1" ht="33.75" customHeight="1" x14ac:dyDescent="0.2">
      <c r="H251" s="26"/>
      <c r="I251" s="26"/>
      <c r="J251" s="26"/>
      <c r="K251" s="26"/>
      <c r="L251" s="27"/>
      <c r="M251" s="27"/>
      <c r="N251" s="27"/>
      <c r="O251" s="27"/>
      <c r="P251" s="27"/>
      <c r="Q251" s="27"/>
      <c r="R251" s="27"/>
      <c r="S251" s="27"/>
      <c r="T251" s="27"/>
      <c r="U251" s="27"/>
    </row>
    <row r="252" spans="8:21" s="18" customFormat="1" ht="33.75" customHeight="1" x14ac:dyDescent="0.2">
      <c r="H252" s="26"/>
      <c r="I252" s="26"/>
      <c r="J252" s="26"/>
      <c r="K252" s="26"/>
      <c r="L252" s="27"/>
      <c r="M252" s="27"/>
      <c r="N252" s="27"/>
      <c r="O252" s="27"/>
      <c r="P252" s="27"/>
      <c r="Q252" s="27"/>
      <c r="R252" s="27"/>
      <c r="S252" s="27"/>
      <c r="T252" s="27"/>
      <c r="U252" s="27"/>
    </row>
    <row r="253" spans="8:21" s="18" customFormat="1" ht="33.75" customHeight="1" x14ac:dyDescent="0.2">
      <c r="H253" s="26"/>
      <c r="I253" s="26"/>
      <c r="J253" s="26"/>
      <c r="K253" s="26"/>
      <c r="L253" s="27"/>
      <c r="M253" s="27"/>
      <c r="N253" s="27"/>
      <c r="O253" s="27"/>
      <c r="P253" s="27"/>
      <c r="Q253" s="27"/>
      <c r="R253" s="27"/>
      <c r="S253" s="27"/>
      <c r="T253" s="27"/>
      <c r="U253" s="27"/>
    </row>
    <row r="254" spans="8:21" s="18" customFormat="1" ht="33.75" customHeight="1" x14ac:dyDescent="0.2">
      <c r="H254" s="26"/>
      <c r="I254" s="26"/>
      <c r="J254" s="26"/>
      <c r="K254" s="26"/>
      <c r="L254" s="27"/>
      <c r="M254" s="27"/>
      <c r="N254" s="27"/>
      <c r="O254" s="27"/>
      <c r="P254" s="27"/>
      <c r="Q254" s="27"/>
      <c r="R254" s="27"/>
      <c r="S254" s="27"/>
      <c r="T254" s="27"/>
      <c r="U254" s="27"/>
    </row>
    <row r="255" spans="8:21" s="18" customFormat="1" ht="33.75" customHeight="1" x14ac:dyDescent="0.2">
      <c r="H255" s="26"/>
      <c r="I255" s="26"/>
      <c r="J255" s="26"/>
      <c r="K255" s="26"/>
      <c r="L255" s="27"/>
      <c r="M255" s="27"/>
      <c r="N255" s="27"/>
      <c r="O255" s="27"/>
      <c r="P255" s="27"/>
      <c r="Q255" s="27"/>
      <c r="R255" s="27"/>
      <c r="S255" s="27"/>
      <c r="T255" s="27"/>
      <c r="U255" s="27"/>
    </row>
    <row r="256" spans="8:21" s="18" customFormat="1" ht="33.75" customHeight="1" x14ac:dyDescent="0.2">
      <c r="H256" s="26"/>
      <c r="I256" s="26"/>
      <c r="J256" s="26"/>
      <c r="K256" s="26"/>
      <c r="L256" s="27"/>
      <c r="M256" s="27"/>
      <c r="N256" s="27"/>
      <c r="O256" s="27"/>
      <c r="P256" s="27"/>
      <c r="Q256" s="27"/>
      <c r="R256" s="27"/>
      <c r="S256" s="27"/>
      <c r="T256" s="27"/>
      <c r="U256" s="27"/>
    </row>
    <row r="257" spans="8:21" s="18" customFormat="1" ht="33.75" customHeight="1" x14ac:dyDescent="0.2">
      <c r="H257" s="26"/>
      <c r="I257" s="26"/>
      <c r="J257" s="26"/>
      <c r="K257" s="26"/>
      <c r="L257" s="27"/>
      <c r="M257" s="27"/>
      <c r="N257" s="27"/>
      <c r="O257" s="27"/>
      <c r="P257" s="27"/>
      <c r="Q257" s="27"/>
      <c r="R257" s="27"/>
      <c r="S257" s="27"/>
      <c r="T257" s="27"/>
      <c r="U257" s="27"/>
    </row>
    <row r="258" spans="8:21" s="18" customFormat="1" ht="33.75" customHeight="1" x14ac:dyDescent="0.2">
      <c r="H258" s="26"/>
      <c r="I258" s="26"/>
      <c r="J258" s="26"/>
      <c r="K258" s="26"/>
      <c r="L258" s="27"/>
      <c r="M258" s="27"/>
      <c r="N258" s="27"/>
      <c r="O258" s="27"/>
      <c r="P258" s="27"/>
      <c r="Q258" s="27"/>
      <c r="R258" s="27"/>
      <c r="S258" s="27"/>
      <c r="T258" s="27"/>
      <c r="U258" s="27"/>
    </row>
    <row r="259" spans="8:21" s="18" customFormat="1" ht="33.75" customHeight="1" x14ac:dyDescent="0.2">
      <c r="H259" s="26"/>
      <c r="I259" s="26"/>
      <c r="J259" s="26"/>
      <c r="K259" s="26"/>
      <c r="L259" s="27"/>
      <c r="M259" s="27"/>
      <c r="N259" s="27"/>
      <c r="O259" s="27"/>
      <c r="P259" s="27"/>
      <c r="Q259" s="27"/>
      <c r="R259" s="27"/>
      <c r="S259" s="27"/>
      <c r="T259" s="27"/>
      <c r="U259" s="27"/>
    </row>
    <row r="260" spans="8:21" s="18" customFormat="1" ht="33.75" customHeight="1" x14ac:dyDescent="0.2">
      <c r="H260" s="26"/>
      <c r="I260" s="26"/>
      <c r="J260" s="26"/>
      <c r="K260" s="26"/>
      <c r="L260" s="27"/>
      <c r="M260" s="27"/>
      <c r="N260" s="27"/>
      <c r="O260" s="27"/>
      <c r="P260" s="27"/>
      <c r="Q260" s="27"/>
      <c r="R260" s="27"/>
      <c r="S260" s="27"/>
      <c r="T260" s="27"/>
      <c r="U260" s="27"/>
    </row>
    <row r="261" spans="8:21" s="18" customFormat="1" ht="33.75" customHeight="1" x14ac:dyDescent="0.2">
      <c r="H261" s="26"/>
      <c r="I261" s="26"/>
      <c r="J261" s="26"/>
      <c r="K261" s="26"/>
      <c r="L261" s="27"/>
      <c r="M261" s="27"/>
      <c r="N261" s="27"/>
      <c r="O261" s="27"/>
      <c r="P261" s="27"/>
      <c r="Q261" s="27"/>
      <c r="R261" s="27"/>
      <c r="S261" s="27"/>
      <c r="T261" s="27"/>
      <c r="U261" s="27"/>
    </row>
    <row r="262" spans="8:21" s="18" customFormat="1" ht="33.75" customHeight="1" x14ac:dyDescent="0.2">
      <c r="H262" s="26"/>
      <c r="I262" s="26"/>
      <c r="J262" s="26"/>
      <c r="K262" s="26"/>
      <c r="L262" s="27"/>
      <c r="M262" s="27"/>
      <c r="N262" s="27"/>
      <c r="O262" s="27"/>
      <c r="P262" s="27"/>
      <c r="Q262" s="27"/>
      <c r="R262" s="27"/>
      <c r="S262" s="27"/>
      <c r="T262" s="27"/>
      <c r="U262" s="27"/>
    </row>
    <row r="263" spans="8:21" s="18" customFormat="1" ht="33.75" customHeight="1" x14ac:dyDescent="0.2">
      <c r="H263" s="26"/>
      <c r="I263" s="26"/>
      <c r="J263" s="26"/>
      <c r="K263" s="26"/>
      <c r="L263" s="27"/>
      <c r="M263" s="27"/>
      <c r="N263" s="27"/>
      <c r="O263" s="27"/>
      <c r="P263" s="27"/>
      <c r="Q263" s="27"/>
      <c r="R263" s="27"/>
      <c r="S263" s="27"/>
      <c r="T263" s="27"/>
      <c r="U263" s="27"/>
    </row>
    <row r="264" spans="8:21" s="18" customFormat="1" ht="33.75" customHeight="1" x14ac:dyDescent="0.2">
      <c r="H264" s="26"/>
      <c r="I264" s="26"/>
      <c r="J264" s="26"/>
      <c r="K264" s="26"/>
      <c r="L264" s="27"/>
      <c r="M264" s="27"/>
      <c r="N264" s="27"/>
      <c r="O264" s="27"/>
      <c r="P264" s="27"/>
      <c r="Q264" s="27"/>
      <c r="R264" s="27"/>
      <c r="S264" s="27"/>
      <c r="T264" s="27"/>
      <c r="U264" s="27"/>
    </row>
    <row r="265" spans="8:21" s="18" customFormat="1" ht="33.75" customHeight="1" x14ac:dyDescent="0.2">
      <c r="H265" s="26"/>
      <c r="I265" s="26"/>
      <c r="J265" s="26"/>
      <c r="K265" s="26"/>
      <c r="L265" s="27"/>
      <c r="M265" s="27"/>
      <c r="N265" s="27"/>
      <c r="O265" s="27"/>
      <c r="P265" s="27"/>
      <c r="Q265" s="27"/>
      <c r="R265" s="27"/>
      <c r="S265" s="27"/>
      <c r="T265" s="27"/>
      <c r="U265" s="27"/>
    </row>
    <row r="266" spans="8:21" s="18" customFormat="1" ht="33.75" customHeight="1" x14ac:dyDescent="0.2">
      <c r="H266" s="26"/>
      <c r="I266" s="26"/>
      <c r="J266" s="26"/>
      <c r="K266" s="26"/>
      <c r="L266" s="27"/>
      <c r="M266" s="27"/>
      <c r="N266" s="27"/>
      <c r="O266" s="27"/>
      <c r="P266" s="27"/>
      <c r="Q266" s="27"/>
      <c r="R266" s="27"/>
      <c r="S266" s="27"/>
      <c r="T266" s="27"/>
      <c r="U266" s="27"/>
    </row>
    <row r="267" spans="8:21" s="18" customFormat="1" ht="33.75" customHeight="1" x14ac:dyDescent="0.2">
      <c r="H267" s="26"/>
      <c r="I267" s="26"/>
      <c r="J267" s="26"/>
      <c r="K267" s="26"/>
      <c r="L267" s="27"/>
      <c r="M267" s="27"/>
      <c r="N267" s="27"/>
      <c r="O267" s="27"/>
      <c r="P267" s="27"/>
      <c r="Q267" s="27"/>
      <c r="R267" s="27"/>
      <c r="S267" s="27"/>
      <c r="T267" s="27"/>
      <c r="U267" s="27"/>
    </row>
    <row r="268" spans="8:21" s="18" customFormat="1" ht="33.75" customHeight="1" x14ac:dyDescent="0.2">
      <c r="H268" s="26"/>
      <c r="I268" s="26"/>
      <c r="J268" s="26"/>
      <c r="K268" s="26"/>
      <c r="L268" s="27"/>
      <c r="M268" s="27"/>
      <c r="N268" s="27"/>
      <c r="O268" s="27"/>
      <c r="P268" s="27"/>
      <c r="Q268" s="27"/>
      <c r="R268" s="27"/>
      <c r="S268" s="27"/>
      <c r="T268" s="27"/>
      <c r="U268" s="27"/>
    </row>
    <row r="269" spans="8:21" s="18" customFormat="1" ht="33.75" customHeight="1" x14ac:dyDescent="0.2">
      <c r="H269" s="26"/>
      <c r="I269" s="26"/>
      <c r="J269" s="26"/>
      <c r="K269" s="26"/>
      <c r="L269" s="27"/>
      <c r="M269" s="27"/>
      <c r="N269" s="27"/>
      <c r="O269" s="27"/>
      <c r="P269" s="27"/>
      <c r="Q269" s="27"/>
      <c r="R269" s="27"/>
      <c r="S269" s="27"/>
      <c r="T269" s="27"/>
      <c r="U269" s="27"/>
    </row>
    <row r="270" spans="8:21" s="18" customFormat="1" ht="33.75" customHeight="1" x14ac:dyDescent="0.2">
      <c r="H270" s="26"/>
      <c r="I270" s="26"/>
      <c r="J270" s="26"/>
      <c r="K270" s="26"/>
      <c r="L270" s="27"/>
      <c r="M270" s="27"/>
      <c r="N270" s="27"/>
      <c r="O270" s="27"/>
      <c r="P270" s="27"/>
      <c r="Q270" s="27"/>
      <c r="R270" s="27"/>
      <c r="S270" s="27"/>
      <c r="T270" s="27"/>
      <c r="U270" s="27"/>
    </row>
    <row r="271" spans="8:21" s="18" customFormat="1" ht="33.75" customHeight="1" x14ac:dyDescent="0.2">
      <c r="H271" s="26"/>
      <c r="I271" s="26"/>
      <c r="J271" s="26"/>
      <c r="K271" s="26"/>
      <c r="L271" s="27"/>
      <c r="M271" s="27"/>
      <c r="N271" s="27"/>
      <c r="O271" s="27"/>
      <c r="P271" s="27"/>
      <c r="Q271" s="27"/>
      <c r="R271" s="27"/>
      <c r="S271" s="27"/>
      <c r="T271" s="27"/>
      <c r="U271" s="27"/>
    </row>
    <row r="272" spans="8:21" s="18" customFormat="1" ht="33.75" customHeight="1" x14ac:dyDescent="0.2">
      <c r="H272" s="26"/>
      <c r="I272" s="26"/>
      <c r="J272" s="26"/>
      <c r="K272" s="26"/>
      <c r="L272" s="27"/>
      <c r="M272" s="27"/>
      <c r="N272" s="27"/>
      <c r="O272" s="27"/>
      <c r="P272" s="27"/>
      <c r="Q272" s="27"/>
      <c r="R272" s="27"/>
      <c r="S272" s="27"/>
      <c r="T272" s="27"/>
      <c r="U272" s="27"/>
    </row>
    <row r="273" spans="8:21" s="18" customFormat="1" ht="33.75" customHeight="1" x14ac:dyDescent="0.2">
      <c r="H273" s="26"/>
      <c r="I273" s="26"/>
      <c r="J273" s="26"/>
      <c r="K273" s="26"/>
      <c r="L273" s="27"/>
      <c r="M273" s="27"/>
      <c r="N273" s="27"/>
      <c r="O273" s="27"/>
      <c r="P273" s="27"/>
      <c r="Q273" s="27"/>
      <c r="R273" s="27"/>
      <c r="S273" s="27"/>
      <c r="T273" s="27"/>
      <c r="U273" s="27"/>
    </row>
    <row r="274" spans="8:21" s="18" customFormat="1" ht="33.75" customHeight="1" x14ac:dyDescent="0.2">
      <c r="H274" s="26"/>
      <c r="I274" s="26"/>
      <c r="J274" s="26"/>
      <c r="K274" s="26"/>
      <c r="L274" s="27"/>
      <c r="M274" s="27"/>
      <c r="N274" s="27"/>
      <c r="O274" s="27"/>
      <c r="P274" s="27"/>
      <c r="Q274" s="27"/>
      <c r="R274" s="27"/>
      <c r="S274" s="27"/>
      <c r="T274" s="27"/>
      <c r="U274" s="27"/>
    </row>
    <row r="275" spans="8:21" s="18" customFormat="1" ht="33.75" customHeight="1" x14ac:dyDescent="0.2">
      <c r="H275" s="26"/>
      <c r="I275" s="26"/>
      <c r="J275" s="26"/>
      <c r="K275" s="26"/>
      <c r="L275" s="27"/>
      <c r="M275" s="27"/>
      <c r="N275" s="27"/>
      <c r="O275" s="27"/>
      <c r="P275" s="27"/>
      <c r="Q275" s="27"/>
      <c r="R275" s="27"/>
      <c r="S275" s="27"/>
      <c r="T275" s="27"/>
      <c r="U275" s="27"/>
    </row>
    <row r="276" spans="8:21" s="18" customFormat="1" ht="33.75" customHeight="1" x14ac:dyDescent="0.2">
      <c r="H276" s="26"/>
      <c r="I276" s="26"/>
      <c r="J276" s="26"/>
      <c r="K276" s="26"/>
      <c r="L276" s="27"/>
      <c r="M276" s="27"/>
      <c r="N276" s="27"/>
      <c r="O276" s="27"/>
      <c r="P276" s="27"/>
      <c r="Q276" s="27"/>
      <c r="R276" s="27"/>
      <c r="S276" s="27"/>
      <c r="T276" s="27"/>
      <c r="U276" s="27"/>
    </row>
    <row r="277" spans="8:21" s="18" customFormat="1" ht="33.75" customHeight="1" x14ac:dyDescent="0.2">
      <c r="H277" s="26"/>
      <c r="I277" s="26"/>
      <c r="J277" s="26"/>
      <c r="K277" s="26"/>
      <c r="L277" s="27"/>
      <c r="M277" s="27"/>
      <c r="N277" s="27"/>
      <c r="O277" s="27"/>
      <c r="P277" s="27"/>
      <c r="Q277" s="27"/>
      <c r="R277" s="27"/>
      <c r="S277" s="27"/>
      <c r="T277" s="27"/>
      <c r="U277" s="27"/>
    </row>
    <row r="278" spans="8:21" s="18" customFormat="1" ht="33.75" customHeight="1" x14ac:dyDescent="0.2">
      <c r="H278" s="26"/>
      <c r="I278" s="26"/>
      <c r="J278" s="26"/>
      <c r="K278" s="26"/>
      <c r="L278" s="27"/>
      <c r="M278" s="27"/>
      <c r="N278" s="27"/>
      <c r="O278" s="27"/>
      <c r="P278" s="27"/>
      <c r="Q278" s="27"/>
      <c r="R278" s="27"/>
      <c r="S278" s="27"/>
      <c r="T278" s="27"/>
      <c r="U278" s="27"/>
    </row>
    <row r="279" spans="8:21" s="18" customFormat="1" ht="33.75" customHeight="1" x14ac:dyDescent="0.2">
      <c r="H279" s="26"/>
      <c r="I279" s="26"/>
      <c r="J279" s="26"/>
      <c r="K279" s="26"/>
      <c r="L279" s="27"/>
      <c r="M279" s="27"/>
      <c r="N279" s="27"/>
      <c r="O279" s="27"/>
      <c r="P279" s="27"/>
      <c r="Q279" s="27"/>
      <c r="R279" s="27"/>
      <c r="S279" s="27"/>
      <c r="T279" s="27"/>
      <c r="U279" s="27"/>
    </row>
    <row r="280" spans="8:21" s="18" customFormat="1" ht="33.75" customHeight="1" x14ac:dyDescent="0.2">
      <c r="H280" s="26"/>
      <c r="I280" s="26"/>
      <c r="J280" s="26"/>
      <c r="K280" s="26"/>
      <c r="L280" s="27"/>
      <c r="M280" s="27"/>
      <c r="N280" s="27"/>
      <c r="O280" s="27"/>
      <c r="P280" s="27"/>
      <c r="Q280" s="27"/>
      <c r="R280" s="27"/>
      <c r="S280" s="27"/>
      <c r="T280" s="27"/>
      <c r="U280" s="27"/>
    </row>
    <row r="281" spans="8:21" s="18" customFormat="1" ht="33.75" customHeight="1" x14ac:dyDescent="0.2">
      <c r="H281" s="26"/>
      <c r="I281" s="26"/>
      <c r="J281" s="26"/>
      <c r="K281" s="26"/>
      <c r="L281" s="27"/>
      <c r="M281" s="27"/>
      <c r="N281" s="27"/>
      <c r="O281" s="27"/>
      <c r="P281" s="27"/>
      <c r="Q281" s="27"/>
      <c r="R281" s="27"/>
      <c r="S281" s="27"/>
      <c r="T281" s="27"/>
      <c r="U281" s="27"/>
    </row>
    <row r="282" spans="8:21" s="18" customFormat="1" ht="33.75" customHeight="1" x14ac:dyDescent="0.2">
      <c r="H282" s="26"/>
      <c r="I282" s="26"/>
      <c r="J282" s="26"/>
      <c r="K282" s="26"/>
      <c r="L282" s="27"/>
      <c r="M282" s="27"/>
      <c r="N282" s="27"/>
      <c r="O282" s="27"/>
      <c r="P282" s="27"/>
      <c r="Q282" s="27"/>
      <c r="R282" s="27"/>
      <c r="S282" s="27"/>
      <c r="T282" s="27"/>
      <c r="U282" s="27"/>
    </row>
    <row r="283" spans="8:21" s="18" customFormat="1" ht="33.75" customHeight="1" x14ac:dyDescent="0.2">
      <c r="H283" s="26"/>
      <c r="I283" s="26"/>
      <c r="J283" s="26"/>
      <c r="K283" s="26"/>
      <c r="L283" s="27"/>
      <c r="M283" s="27"/>
      <c r="N283" s="27"/>
      <c r="O283" s="27"/>
      <c r="P283" s="27"/>
      <c r="Q283" s="27"/>
      <c r="R283" s="27"/>
      <c r="S283" s="27"/>
      <c r="T283" s="27"/>
      <c r="U283" s="27"/>
    </row>
    <row r="284" spans="8:21" s="18" customFormat="1" ht="33.75" customHeight="1" x14ac:dyDescent="0.2">
      <c r="H284" s="26"/>
      <c r="I284" s="26"/>
      <c r="J284" s="26"/>
      <c r="K284" s="26"/>
      <c r="L284" s="27"/>
      <c r="M284" s="27"/>
      <c r="N284" s="27"/>
      <c r="O284" s="27"/>
      <c r="P284" s="27"/>
      <c r="Q284" s="27"/>
      <c r="R284" s="27"/>
      <c r="S284" s="27"/>
      <c r="T284" s="27"/>
      <c r="U284" s="27"/>
    </row>
    <row r="285" spans="8:21" s="18" customFormat="1" ht="33.75" customHeight="1" x14ac:dyDescent="0.2">
      <c r="H285" s="26"/>
      <c r="I285" s="26"/>
      <c r="J285" s="26"/>
      <c r="K285" s="26"/>
      <c r="L285" s="27"/>
      <c r="M285" s="27"/>
      <c r="N285" s="27"/>
      <c r="O285" s="27"/>
      <c r="P285" s="27"/>
      <c r="Q285" s="27"/>
      <c r="R285" s="27"/>
      <c r="S285" s="27"/>
      <c r="T285" s="27"/>
      <c r="U285" s="27"/>
    </row>
    <row r="286" spans="8:21" s="18" customFormat="1" ht="33.75" customHeight="1" x14ac:dyDescent="0.2">
      <c r="H286" s="26"/>
      <c r="I286" s="26"/>
      <c r="J286" s="26"/>
      <c r="K286" s="26"/>
      <c r="L286" s="27"/>
      <c r="M286" s="27"/>
      <c r="N286" s="27"/>
      <c r="O286" s="27"/>
      <c r="P286" s="27"/>
      <c r="Q286" s="27"/>
      <c r="R286" s="27"/>
      <c r="S286" s="27"/>
      <c r="T286" s="27"/>
      <c r="U286" s="27"/>
    </row>
    <row r="287" spans="8:21" s="18" customFormat="1" ht="33.75" customHeight="1" x14ac:dyDescent="0.2">
      <c r="H287" s="26"/>
      <c r="I287" s="26"/>
      <c r="J287" s="26"/>
      <c r="K287" s="26"/>
      <c r="L287" s="27"/>
      <c r="M287" s="27"/>
      <c r="N287" s="27"/>
      <c r="O287" s="27"/>
      <c r="P287" s="27"/>
      <c r="Q287" s="27"/>
      <c r="R287" s="27"/>
      <c r="S287" s="27"/>
      <c r="T287" s="27"/>
      <c r="U287" s="27"/>
    </row>
    <row r="288" spans="8:21" s="18" customFormat="1" ht="33.75" customHeight="1" x14ac:dyDescent="0.2">
      <c r="H288" s="26"/>
      <c r="I288" s="26"/>
      <c r="J288" s="26"/>
      <c r="K288" s="26"/>
      <c r="L288" s="27"/>
      <c r="M288" s="27"/>
      <c r="N288" s="27"/>
      <c r="O288" s="27"/>
      <c r="P288" s="27"/>
      <c r="Q288" s="27"/>
      <c r="R288" s="27"/>
      <c r="S288" s="27"/>
      <c r="T288" s="27"/>
      <c r="U288" s="27"/>
    </row>
    <row r="289" spans="8:21" s="18" customFormat="1" ht="33.75" customHeight="1" x14ac:dyDescent="0.2">
      <c r="H289" s="26"/>
      <c r="I289" s="26"/>
      <c r="J289" s="26"/>
      <c r="K289" s="26"/>
      <c r="L289" s="27"/>
      <c r="M289" s="27"/>
      <c r="N289" s="27"/>
      <c r="O289" s="27"/>
      <c r="P289" s="27"/>
      <c r="Q289" s="27"/>
      <c r="R289" s="27"/>
      <c r="S289" s="27"/>
      <c r="T289" s="27"/>
      <c r="U289" s="27"/>
    </row>
    <row r="290" spans="8:21" s="18" customFormat="1" ht="33.75" customHeight="1" x14ac:dyDescent="0.2">
      <c r="H290" s="26"/>
      <c r="I290" s="26"/>
      <c r="J290" s="26"/>
      <c r="K290" s="26"/>
      <c r="L290" s="27"/>
      <c r="M290" s="27"/>
      <c r="N290" s="27"/>
      <c r="O290" s="27"/>
      <c r="P290" s="27"/>
      <c r="Q290" s="27"/>
      <c r="R290" s="27"/>
      <c r="S290" s="27"/>
      <c r="T290" s="27"/>
      <c r="U290" s="27"/>
    </row>
    <row r="291" spans="8:21" s="18" customFormat="1" ht="33.75" customHeight="1" x14ac:dyDescent="0.2">
      <c r="H291" s="26"/>
      <c r="I291" s="26"/>
      <c r="J291" s="26"/>
      <c r="K291" s="26"/>
      <c r="L291" s="27"/>
      <c r="M291" s="27"/>
      <c r="N291" s="27"/>
      <c r="O291" s="27"/>
      <c r="P291" s="27"/>
      <c r="Q291" s="27"/>
      <c r="R291" s="27"/>
      <c r="S291" s="27"/>
      <c r="T291" s="27"/>
      <c r="U291" s="27"/>
    </row>
    <row r="292" spans="8:21" s="18" customFormat="1" ht="33.75" customHeight="1" x14ac:dyDescent="0.2">
      <c r="H292" s="26"/>
      <c r="I292" s="26"/>
      <c r="J292" s="26"/>
      <c r="K292" s="26"/>
      <c r="L292" s="27"/>
      <c r="M292" s="27"/>
      <c r="N292" s="27"/>
      <c r="O292" s="27"/>
      <c r="P292" s="27"/>
      <c r="Q292" s="27"/>
      <c r="R292" s="27"/>
      <c r="S292" s="27"/>
      <c r="T292" s="27"/>
      <c r="U292" s="27"/>
    </row>
    <row r="293" spans="8:21" s="18" customFormat="1" ht="33.75" customHeight="1" x14ac:dyDescent="0.2">
      <c r="H293" s="26"/>
      <c r="I293" s="26"/>
      <c r="J293" s="26"/>
      <c r="K293" s="26"/>
      <c r="L293" s="27"/>
      <c r="M293" s="27"/>
      <c r="N293" s="27"/>
      <c r="O293" s="27"/>
      <c r="P293" s="27"/>
      <c r="Q293" s="27"/>
      <c r="R293" s="27"/>
      <c r="S293" s="27"/>
      <c r="T293" s="27"/>
      <c r="U293" s="27"/>
    </row>
    <row r="294" spans="8:21" s="18" customFormat="1" ht="33.75" customHeight="1" x14ac:dyDescent="0.2">
      <c r="H294" s="26"/>
      <c r="I294" s="26"/>
      <c r="J294" s="26"/>
      <c r="K294" s="26"/>
      <c r="L294" s="27"/>
      <c r="M294" s="27"/>
      <c r="N294" s="27"/>
      <c r="O294" s="27"/>
      <c r="P294" s="27"/>
      <c r="Q294" s="27"/>
      <c r="R294" s="27"/>
      <c r="S294" s="27"/>
      <c r="T294" s="27"/>
      <c r="U294" s="27"/>
    </row>
    <row r="295" spans="8:21" s="18" customFormat="1" ht="33.75" customHeight="1" x14ac:dyDescent="0.2">
      <c r="H295" s="26"/>
      <c r="I295" s="26"/>
      <c r="J295" s="26"/>
      <c r="K295" s="26"/>
      <c r="L295" s="27"/>
      <c r="M295" s="27"/>
      <c r="N295" s="27"/>
      <c r="O295" s="27"/>
      <c r="P295" s="27"/>
      <c r="Q295" s="27"/>
      <c r="R295" s="27"/>
      <c r="S295" s="27"/>
      <c r="T295" s="27"/>
      <c r="U295" s="27"/>
    </row>
    <row r="296" spans="8:21" s="18" customFormat="1" ht="33.75" customHeight="1" x14ac:dyDescent="0.2">
      <c r="H296" s="26"/>
      <c r="I296" s="26"/>
      <c r="J296" s="26"/>
      <c r="K296" s="26"/>
      <c r="L296" s="27"/>
      <c r="M296" s="27"/>
      <c r="N296" s="27"/>
      <c r="O296" s="27"/>
      <c r="P296" s="27"/>
      <c r="Q296" s="27"/>
      <c r="R296" s="27"/>
      <c r="S296" s="27"/>
      <c r="T296" s="27"/>
      <c r="U296" s="27"/>
    </row>
    <row r="297" spans="8:21" s="18" customFormat="1" ht="33.75" customHeight="1" x14ac:dyDescent="0.2">
      <c r="H297" s="26"/>
      <c r="I297" s="26"/>
      <c r="J297" s="26"/>
      <c r="K297" s="26"/>
      <c r="L297" s="27"/>
      <c r="M297" s="27"/>
      <c r="N297" s="27"/>
      <c r="O297" s="27"/>
      <c r="P297" s="27"/>
      <c r="Q297" s="27"/>
      <c r="R297" s="27"/>
      <c r="S297" s="27"/>
      <c r="T297" s="27"/>
      <c r="U297" s="27"/>
    </row>
    <row r="298" spans="8:21" s="18" customFormat="1" ht="33.75" customHeight="1" x14ac:dyDescent="0.2">
      <c r="H298" s="26"/>
      <c r="I298" s="26"/>
      <c r="J298" s="26"/>
      <c r="K298" s="26"/>
      <c r="L298" s="27"/>
      <c r="M298" s="27"/>
      <c r="N298" s="27"/>
      <c r="O298" s="27"/>
      <c r="P298" s="27"/>
      <c r="Q298" s="27"/>
      <c r="R298" s="27"/>
      <c r="S298" s="27"/>
      <c r="T298" s="27"/>
      <c r="U298" s="27"/>
    </row>
    <row r="299" spans="8:21" s="18" customFormat="1" ht="33.75" customHeight="1" x14ac:dyDescent="0.2">
      <c r="H299" s="26"/>
      <c r="I299" s="26"/>
      <c r="J299" s="26"/>
      <c r="K299" s="26"/>
      <c r="L299" s="27"/>
      <c r="M299" s="27"/>
      <c r="N299" s="27"/>
      <c r="O299" s="27"/>
      <c r="P299" s="27"/>
      <c r="Q299" s="27"/>
      <c r="R299" s="27"/>
      <c r="S299" s="27"/>
      <c r="T299" s="27"/>
      <c r="U299" s="27"/>
    </row>
    <row r="300" spans="8:21" s="18" customFormat="1" ht="33.75" customHeight="1" x14ac:dyDescent="0.2">
      <c r="H300" s="26"/>
      <c r="I300" s="26"/>
      <c r="J300" s="26"/>
      <c r="K300" s="26"/>
      <c r="L300" s="27"/>
      <c r="M300" s="27"/>
      <c r="N300" s="27"/>
      <c r="O300" s="27"/>
      <c r="P300" s="27"/>
      <c r="Q300" s="27"/>
      <c r="R300" s="27"/>
      <c r="S300" s="27"/>
      <c r="T300" s="27"/>
      <c r="U300" s="27"/>
    </row>
    <row r="301" spans="8:21" s="18" customFormat="1" ht="33.75" customHeight="1" x14ac:dyDescent="0.2">
      <c r="H301" s="26"/>
      <c r="I301" s="26"/>
      <c r="J301" s="26"/>
      <c r="K301" s="26"/>
      <c r="L301" s="27"/>
      <c r="M301" s="27"/>
      <c r="N301" s="27"/>
      <c r="O301" s="27"/>
      <c r="P301" s="27"/>
      <c r="Q301" s="27"/>
      <c r="R301" s="27"/>
      <c r="S301" s="27"/>
      <c r="T301" s="27"/>
      <c r="U301" s="27"/>
    </row>
    <row r="302" spans="8:21" s="18" customFormat="1" ht="33.75" customHeight="1" x14ac:dyDescent="0.2">
      <c r="H302" s="26"/>
      <c r="I302" s="26"/>
      <c r="J302" s="26"/>
      <c r="K302" s="26"/>
      <c r="L302" s="27"/>
      <c r="M302" s="27"/>
      <c r="N302" s="27"/>
      <c r="O302" s="27"/>
      <c r="P302" s="27"/>
      <c r="Q302" s="27"/>
      <c r="R302" s="27"/>
      <c r="S302" s="27"/>
      <c r="T302" s="27"/>
      <c r="U302" s="27"/>
    </row>
    <row r="303" spans="8:21" s="18" customFormat="1" ht="33.75" customHeight="1" x14ac:dyDescent="0.2">
      <c r="H303" s="26"/>
      <c r="I303" s="26"/>
      <c r="J303" s="26"/>
      <c r="K303" s="26"/>
      <c r="L303" s="27"/>
      <c r="M303" s="27"/>
      <c r="N303" s="27"/>
      <c r="O303" s="27"/>
      <c r="P303" s="27"/>
      <c r="Q303" s="27"/>
      <c r="R303" s="27"/>
      <c r="S303" s="27"/>
      <c r="T303" s="27"/>
      <c r="U303" s="27"/>
    </row>
    <row r="304" spans="8:21" s="18" customFormat="1" ht="33.75" customHeight="1" x14ac:dyDescent="0.2">
      <c r="H304" s="26"/>
      <c r="I304" s="26"/>
      <c r="J304" s="26"/>
      <c r="K304" s="26"/>
      <c r="L304" s="27"/>
      <c r="M304" s="27"/>
      <c r="N304" s="27"/>
      <c r="O304" s="27"/>
      <c r="P304" s="27"/>
      <c r="Q304" s="27"/>
      <c r="R304" s="27"/>
      <c r="S304" s="27"/>
      <c r="T304" s="27"/>
      <c r="U304" s="27"/>
    </row>
    <row r="305" spans="8:21" s="18" customFormat="1" ht="33.75" customHeight="1" x14ac:dyDescent="0.2">
      <c r="H305" s="26"/>
      <c r="I305" s="26"/>
      <c r="J305" s="26"/>
      <c r="K305" s="26"/>
      <c r="L305" s="27"/>
      <c r="M305" s="27"/>
      <c r="N305" s="27"/>
      <c r="O305" s="27"/>
      <c r="P305" s="27"/>
      <c r="Q305" s="27"/>
      <c r="R305" s="27"/>
      <c r="S305" s="27"/>
      <c r="T305" s="27"/>
      <c r="U305" s="27"/>
    </row>
    <row r="306" spans="8:21" s="18" customFormat="1" ht="33.75" customHeight="1" x14ac:dyDescent="0.2">
      <c r="H306" s="26"/>
      <c r="I306" s="26"/>
      <c r="J306" s="26"/>
      <c r="K306" s="26"/>
      <c r="L306" s="27"/>
      <c r="M306" s="27"/>
      <c r="N306" s="27"/>
      <c r="O306" s="27"/>
      <c r="P306" s="27"/>
      <c r="Q306" s="27"/>
      <c r="R306" s="27"/>
      <c r="S306" s="27"/>
      <c r="T306" s="27"/>
      <c r="U306" s="27"/>
    </row>
    <row r="307" spans="8:21" s="18" customFormat="1" ht="33.75" customHeight="1" x14ac:dyDescent="0.2">
      <c r="H307" s="26"/>
      <c r="I307" s="26"/>
      <c r="J307" s="26"/>
      <c r="K307" s="26"/>
      <c r="L307" s="27"/>
      <c r="M307" s="27"/>
      <c r="N307" s="27"/>
      <c r="O307" s="27"/>
      <c r="P307" s="27"/>
      <c r="Q307" s="27"/>
      <c r="R307" s="27"/>
      <c r="S307" s="27"/>
      <c r="T307" s="27"/>
      <c r="U307" s="27"/>
    </row>
    <row r="308" spans="8:21" s="18" customFormat="1" ht="33.75" customHeight="1" x14ac:dyDescent="0.2">
      <c r="H308" s="26"/>
      <c r="I308" s="26"/>
      <c r="J308" s="26"/>
      <c r="K308" s="26"/>
      <c r="L308" s="27"/>
      <c r="M308" s="27"/>
      <c r="N308" s="27"/>
      <c r="O308" s="27"/>
      <c r="P308" s="27"/>
      <c r="Q308" s="27"/>
      <c r="R308" s="27"/>
      <c r="S308" s="27"/>
      <c r="T308" s="27"/>
      <c r="U308" s="27"/>
    </row>
    <row r="309" spans="8:21" s="18" customFormat="1" ht="33.75" customHeight="1" x14ac:dyDescent="0.2">
      <c r="H309" s="26"/>
      <c r="I309" s="26"/>
      <c r="J309" s="26"/>
      <c r="K309" s="26"/>
      <c r="L309" s="27"/>
      <c r="M309" s="27"/>
      <c r="N309" s="27"/>
      <c r="O309" s="27"/>
      <c r="P309" s="27"/>
      <c r="Q309" s="27"/>
      <c r="R309" s="27"/>
      <c r="S309" s="27"/>
      <c r="T309" s="27"/>
      <c r="U309" s="27"/>
    </row>
    <row r="310" spans="8:21" s="18" customFormat="1" ht="33.75" customHeight="1" x14ac:dyDescent="0.2">
      <c r="H310" s="26"/>
      <c r="I310" s="26"/>
      <c r="J310" s="26"/>
      <c r="K310" s="26"/>
      <c r="L310" s="27"/>
      <c r="M310" s="27"/>
      <c r="N310" s="27"/>
      <c r="O310" s="27"/>
      <c r="P310" s="27"/>
      <c r="Q310" s="27"/>
      <c r="R310" s="27"/>
      <c r="S310" s="27"/>
      <c r="T310" s="27"/>
      <c r="U310" s="27"/>
    </row>
    <row r="311" spans="8:21" s="18" customFormat="1" ht="33.75" customHeight="1" x14ac:dyDescent="0.2">
      <c r="H311" s="26"/>
      <c r="I311" s="26"/>
      <c r="J311" s="26"/>
      <c r="K311" s="26"/>
      <c r="L311" s="27"/>
      <c r="M311" s="27"/>
      <c r="N311" s="27"/>
      <c r="O311" s="27"/>
      <c r="P311" s="27"/>
      <c r="Q311" s="27"/>
      <c r="R311" s="27"/>
      <c r="S311" s="27"/>
      <c r="T311" s="27"/>
      <c r="U311" s="27"/>
    </row>
    <row r="312" spans="8:21" s="18" customFormat="1" ht="33.75" customHeight="1" x14ac:dyDescent="0.2">
      <c r="H312" s="26"/>
      <c r="I312" s="26"/>
      <c r="J312" s="26"/>
      <c r="K312" s="26"/>
      <c r="L312" s="27"/>
      <c r="M312" s="27"/>
      <c r="N312" s="27"/>
      <c r="O312" s="27"/>
      <c r="P312" s="27"/>
      <c r="Q312" s="27"/>
      <c r="R312" s="27"/>
      <c r="S312" s="27"/>
      <c r="T312" s="27"/>
      <c r="U312" s="27"/>
    </row>
    <row r="313" spans="8:21" s="18" customFormat="1" ht="33.75" customHeight="1" x14ac:dyDescent="0.2">
      <c r="H313" s="26"/>
      <c r="I313" s="26"/>
      <c r="J313" s="26"/>
      <c r="K313" s="26"/>
      <c r="L313" s="27"/>
      <c r="M313" s="27"/>
      <c r="N313" s="27"/>
      <c r="O313" s="27"/>
      <c r="P313" s="27"/>
      <c r="Q313" s="27"/>
      <c r="R313" s="27"/>
      <c r="S313" s="27"/>
      <c r="T313" s="27"/>
      <c r="U313" s="27"/>
    </row>
    <row r="314" spans="8:21" s="18" customFormat="1" ht="33.75" customHeight="1" x14ac:dyDescent="0.2">
      <c r="H314" s="26"/>
      <c r="I314" s="26"/>
      <c r="J314" s="26"/>
      <c r="K314" s="26"/>
      <c r="L314" s="27"/>
      <c r="M314" s="27"/>
      <c r="N314" s="27"/>
      <c r="O314" s="27"/>
      <c r="P314" s="27"/>
      <c r="Q314" s="27"/>
      <c r="R314" s="27"/>
      <c r="S314" s="27"/>
      <c r="T314" s="27"/>
      <c r="U314" s="27"/>
    </row>
    <row r="315" spans="8:21" s="18" customFormat="1" ht="33.75" customHeight="1" x14ac:dyDescent="0.2">
      <c r="H315" s="26"/>
      <c r="I315" s="26"/>
      <c r="J315" s="26"/>
      <c r="K315" s="26"/>
      <c r="L315" s="27"/>
      <c r="M315" s="27"/>
      <c r="N315" s="27"/>
      <c r="O315" s="27"/>
      <c r="P315" s="27"/>
      <c r="Q315" s="27"/>
      <c r="R315" s="27"/>
      <c r="S315" s="27"/>
      <c r="T315" s="27"/>
      <c r="U315" s="27"/>
    </row>
    <row r="316" spans="8:21" s="18" customFormat="1" ht="33.75" customHeight="1" x14ac:dyDescent="0.2">
      <c r="H316" s="26"/>
      <c r="I316" s="26"/>
      <c r="J316" s="26"/>
      <c r="K316" s="26"/>
      <c r="L316" s="27"/>
      <c r="M316" s="27"/>
      <c r="N316" s="27"/>
      <c r="O316" s="27"/>
      <c r="P316" s="27"/>
      <c r="Q316" s="27"/>
      <c r="R316" s="27"/>
      <c r="S316" s="27"/>
      <c r="T316" s="27"/>
      <c r="U316" s="27"/>
    </row>
    <row r="317" spans="8:21" s="18" customFormat="1" ht="33.75" customHeight="1" x14ac:dyDescent="0.2">
      <c r="H317" s="26"/>
      <c r="I317" s="26"/>
      <c r="J317" s="26"/>
      <c r="K317" s="26"/>
      <c r="L317" s="27"/>
      <c r="M317" s="27"/>
      <c r="N317" s="27"/>
      <c r="O317" s="27"/>
      <c r="P317" s="27"/>
      <c r="Q317" s="27"/>
      <c r="R317" s="27"/>
      <c r="S317" s="27"/>
      <c r="T317" s="27"/>
      <c r="U317" s="27"/>
    </row>
    <row r="318" spans="8:21" s="18" customFormat="1" ht="33.75" customHeight="1" x14ac:dyDescent="0.2">
      <c r="H318" s="26"/>
      <c r="I318" s="26"/>
      <c r="J318" s="26"/>
      <c r="K318" s="26"/>
      <c r="L318" s="27"/>
      <c r="M318" s="27"/>
      <c r="N318" s="27"/>
      <c r="O318" s="27"/>
      <c r="P318" s="27"/>
      <c r="Q318" s="27"/>
      <c r="R318" s="27"/>
      <c r="S318" s="27"/>
      <c r="T318" s="27"/>
      <c r="U318" s="27"/>
    </row>
    <row r="319" spans="8:21" s="18" customFormat="1" ht="33.75" customHeight="1" x14ac:dyDescent="0.2">
      <c r="H319" s="26"/>
      <c r="I319" s="26"/>
      <c r="J319" s="26"/>
      <c r="K319" s="26"/>
      <c r="L319" s="27"/>
      <c r="M319" s="27"/>
      <c r="N319" s="27"/>
      <c r="O319" s="27"/>
      <c r="P319" s="27"/>
      <c r="Q319" s="27"/>
      <c r="R319" s="27"/>
      <c r="S319" s="27"/>
      <c r="T319" s="27"/>
      <c r="U319" s="27"/>
    </row>
    <row r="320" spans="8:21" s="18" customFormat="1" ht="33.75" customHeight="1" x14ac:dyDescent="0.2">
      <c r="H320" s="26"/>
      <c r="I320" s="26"/>
      <c r="J320" s="26"/>
      <c r="K320" s="26"/>
      <c r="L320" s="27"/>
      <c r="M320" s="27"/>
      <c r="N320" s="27"/>
      <c r="O320" s="27"/>
      <c r="P320" s="27"/>
      <c r="Q320" s="27"/>
      <c r="R320" s="27"/>
      <c r="S320" s="27"/>
      <c r="T320" s="27"/>
      <c r="U320" s="27"/>
    </row>
    <row r="321" spans="8:21" s="18" customFormat="1" ht="33.75" customHeight="1" x14ac:dyDescent="0.2">
      <c r="H321" s="26"/>
      <c r="I321" s="26"/>
      <c r="J321" s="26"/>
      <c r="K321" s="26"/>
      <c r="L321" s="27"/>
      <c r="M321" s="27"/>
      <c r="N321" s="27"/>
      <c r="O321" s="27"/>
      <c r="P321" s="27"/>
      <c r="Q321" s="27"/>
      <c r="R321" s="27"/>
      <c r="S321" s="27"/>
      <c r="T321" s="27"/>
      <c r="U321" s="27"/>
    </row>
    <row r="322" spans="8:21" s="18" customFormat="1" ht="33.75" customHeight="1" x14ac:dyDescent="0.2">
      <c r="H322" s="26"/>
      <c r="I322" s="26"/>
      <c r="J322" s="26"/>
      <c r="K322" s="26"/>
      <c r="L322" s="27"/>
      <c r="M322" s="27"/>
      <c r="N322" s="27"/>
      <c r="O322" s="27"/>
      <c r="P322" s="27"/>
      <c r="Q322" s="27"/>
      <c r="R322" s="27"/>
      <c r="S322" s="27"/>
      <c r="T322" s="27"/>
      <c r="U322" s="27"/>
    </row>
    <row r="323" spans="8:21" s="18" customFormat="1" ht="33.75" customHeight="1" x14ac:dyDescent="0.2">
      <c r="H323" s="26"/>
      <c r="I323" s="26"/>
      <c r="J323" s="26"/>
      <c r="K323" s="26"/>
      <c r="L323" s="27"/>
      <c r="M323" s="27"/>
      <c r="N323" s="27"/>
      <c r="O323" s="27"/>
      <c r="P323" s="27"/>
      <c r="Q323" s="27"/>
      <c r="R323" s="27"/>
      <c r="S323" s="27"/>
      <c r="T323" s="27"/>
      <c r="U323" s="27"/>
    </row>
    <row r="324" spans="8:21" s="18" customFormat="1" ht="33.75" customHeight="1" x14ac:dyDescent="0.2">
      <c r="H324" s="26"/>
      <c r="I324" s="26"/>
      <c r="J324" s="26"/>
      <c r="K324" s="26"/>
      <c r="L324" s="27"/>
      <c r="M324" s="27"/>
      <c r="N324" s="27"/>
      <c r="O324" s="27"/>
      <c r="P324" s="27"/>
      <c r="Q324" s="27"/>
      <c r="R324" s="27"/>
      <c r="S324" s="27"/>
      <c r="T324" s="27"/>
      <c r="U324" s="27"/>
    </row>
    <row r="325" spans="8:21" s="18" customFormat="1" ht="33.75" customHeight="1" x14ac:dyDescent="0.2">
      <c r="H325" s="26"/>
      <c r="I325" s="26"/>
      <c r="J325" s="26"/>
      <c r="K325" s="26"/>
      <c r="L325" s="27"/>
      <c r="M325" s="27"/>
      <c r="N325" s="27"/>
      <c r="O325" s="27"/>
      <c r="P325" s="27"/>
      <c r="Q325" s="27"/>
      <c r="R325" s="27"/>
      <c r="S325" s="27"/>
      <c r="T325" s="27"/>
      <c r="U325" s="27"/>
    </row>
    <row r="326" spans="8:21" s="18" customFormat="1" ht="33.75" customHeight="1" x14ac:dyDescent="0.2">
      <c r="H326" s="26"/>
      <c r="I326" s="26"/>
      <c r="J326" s="26"/>
      <c r="K326" s="26"/>
      <c r="L326" s="27"/>
      <c r="M326" s="27"/>
      <c r="N326" s="27"/>
      <c r="O326" s="27"/>
      <c r="P326" s="27"/>
      <c r="Q326" s="27"/>
      <c r="R326" s="27"/>
      <c r="S326" s="27"/>
      <c r="T326" s="27"/>
      <c r="U326" s="27"/>
    </row>
    <row r="327" spans="8:21" s="18" customFormat="1" ht="33.75" customHeight="1" x14ac:dyDescent="0.2">
      <c r="H327" s="26"/>
      <c r="I327" s="26"/>
      <c r="J327" s="26"/>
      <c r="K327" s="26"/>
      <c r="L327" s="27"/>
      <c r="M327" s="27"/>
      <c r="N327" s="27"/>
      <c r="O327" s="27"/>
      <c r="P327" s="27"/>
      <c r="Q327" s="27"/>
      <c r="R327" s="27"/>
      <c r="S327" s="27"/>
      <c r="T327" s="27"/>
      <c r="U327" s="27"/>
    </row>
    <row r="328" spans="8:21" s="18" customFormat="1" ht="33.75" customHeight="1" x14ac:dyDescent="0.2">
      <c r="H328" s="26"/>
      <c r="I328" s="26"/>
      <c r="J328" s="26"/>
      <c r="K328" s="26"/>
      <c r="L328" s="27"/>
      <c r="M328" s="27"/>
      <c r="N328" s="27"/>
      <c r="O328" s="27"/>
      <c r="P328" s="27"/>
      <c r="Q328" s="27"/>
      <c r="R328" s="27"/>
      <c r="S328" s="27"/>
      <c r="T328" s="27"/>
      <c r="U328" s="27"/>
    </row>
    <row r="329" spans="8:21" s="18" customFormat="1" ht="33.75" customHeight="1" x14ac:dyDescent="0.2">
      <c r="H329" s="26"/>
      <c r="I329" s="26"/>
      <c r="J329" s="26"/>
      <c r="K329" s="26"/>
      <c r="L329" s="27"/>
      <c r="M329" s="27"/>
      <c r="N329" s="27"/>
      <c r="O329" s="27"/>
      <c r="P329" s="27"/>
      <c r="Q329" s="27"/>
      <c r="R329" s="27"/>
      <c r="S329" s="27"/>
      <c r="T329" s="27"/>
      <c r="U329" s="27"/>
    </row>
    <row r="330" spans="8:21" s="18" customFormat="1" ht="33.75" customHeight="1" x14ac:dyDescent="0.2">
      <c r="H330" s="26"/>
      <c r="I330" s="26"/>
      <c r="J330" s="26"/>
      <c r="K330" s="26"/>
      <c r="L330" s="27"/>
      <c r="M330" s="27"/>
      <c r="N330" s="27"/>
      <c r="O330" s="27"/>
      <c r="P330" s="27"/>
      <c r="Q330" s="27"/>
      <c r="R330" s="27"/>
      <c r="S330" s="27"/>
      <c r="T330" s="27"/>
      <c r="U330" s="27"/>
    </row>
    <row r="331" spans="8:21" s="18" customFormat="1" ht="33.75" customHeight="1" x14ac:dyDescent="0.2">
      <c r="H331" s="26"/>
      <c r="I331" s="26"/>
      <c r="J331" s="26"/>
      <c r="K331" s="26"/>
      <c r="L331" s="27"/>
      <c r="M331" s="27"/>
      <c r="N331" s="27"/>
      <c r="O331" s="27"/>
      <c r="P331" s="27"/>
      <c r="Q331" s="27"/>
      <c r="R331" s="27"/>
      <c r="S331" s="27"/>
      <c r="T331" s="27"/>
      <c r="U331" s="27"/>
    </row>
    <row r="332" spans="8:21" s="18" customFormat="1" ht="33.75" customHeight="1" x14ac:dyDescent="0.2">
      <c r="H332" s="26"/>
      <c r="I332" s="26"/>
      <c r="J332" s="26"/>
      <c r="K332" s="26"/>
      <c r="L332" s="27"/>
      <c r="M332" s="27"/>
      <c r="N332" s="27"/>
      <c r="O332" s="27"/>
      <c r="P332" s="27"/>
      <c r="Q332" s="27"/>
      <c r="R332" s="27"/>
      <c r="S332" s="27"/>
      <c r="T332" s="27"/>
      <c r="U332" s="27"/>
    </row>
    <row r="333" spans="8:21" s="18" customFormat="1" ht="33.75" customHeight="1" x14ac:dyDescent="0.2">
      <c r="H333" s="26"/>
      <c r="I333" s="26"/>
      <c r="J333" s="26"/>
      <c r="K333" s="26"/>
      <c r="L333" s="27"/>
      <c r="M333" s="27"/>
      <c r="N333" s="27"/>
      <c r="O333" s="27"/>
      <c r="P333" s="27"/>
      <c r="Q333" s="27"/>
      <c r="R333" s="27"/>
      <c r="S333" s="27"/>
      <c r="T333" s="27"/>
      <c r="U333" s="27"/>
    </row>
    <row r="334" spans="8:21" s="18" customFormat="1" ht="33.75" customHeight="1" x14ac:dyDescent="0.2">
      <c r="H334" s="26"/>
      <c r="I334" s="26"/>
      <c r="J334" s="26"/>
      <c r="K334" s="26"/>
      <c r="L334" s="27"/>
      <c r="M334" s="27"/>
      <c r="N334" s="27"/>
      <c r="O334" s="27"/>
      <c r="P334" s="27"/>
      <c r="Q334" s="27"/>
      <c r="R334" s="27"/>
      <c r="S334" s="27"/>
      <c r="T334" s="27"/>
      <c r="U334" s="27"/>
    </row>
    <row r="335" spans="8:21" s="18" customFormat="1" ht="33.75" customHeight="1" x14ac:dyDescent="0.2">
      <c r="H335" s="26"/>
      <c r="I335" s="26"/>
      <c r="J335" s="26"/>
      <c r="K335" s="26"/>
      <c r="L335" s="27"/>
      <c r="M335" s="27"/>
      <c r="N335" s="27"/>
      <c r="O335" s="27"/>
      <c r="P335" s="27"/>
      <c r="Q335" s="27"/>
      <c r="R335" s="27"/>
      <c r="S335" s="27"/>
      <c r="T335" s="27"/>
      <c r="U335" s="27"/>
    </row>
    <row r="336" spans="8:21" s="18" customFormat="1" ht="33.75" customHeight="1" x14ac:dyDescent="0.2">
      <c r="H336" s="26"/>
      <c r="I336" s="26"/>
      <c r="J336" s="26"/>
      <c r="K336" s="26"/>
      <c r="L336" s="27"/>
      <c r="M336" s="27"/>
      <c r="N336" s="27"/>
      <c r="O336" s="27"/>
      <c r="P336" s="27"/>
      <c r="Q336" s="27"/>
      <c r="R336" s="27"/>
      <c r="S336" s="27"/>
      <c r="T336" s="27"/>
      <c r="U336" s="27"/>
    </row>
    <row r="337" spans="8:21" s="18" customFormat="1" ht="33.75" customHeight="1" x14ac:dyDescent="0.2">
      <c r="H337" s="26"/>
      <c r="I337" s="26"/>
      <c r="J337" s="26"/>
      <c r="K337" s="26"/>
      <c r="L337" s="27"/>
      <c r="M337" s="27"/>
      <c r="N337" s="27"/>
      <c r="O337" s="27"/>
      <c r="P337" s="27"/>
      <c r="Q337" s="27"/>
      <c r="R337" s="27"/>
      <c r="S337" s="27"/>
      <c r="T337" s="27"/>
      <c r="U337" s="27"/>
    </row>
    <row r="338" spans="8:21" s="18" customFormat="1" ht="33.75" customHeight="1" x14ac:dyDescent="0.2">
      <c r="H338" s="26"/>
      <c r="I338" s="26"/>
      <c r="J338" s="26"/>
      <c r="K338" s="26"/>
      <c r="L338" s="27"/>
      <c r="M338" s="27"/>
      <c r="N338" s="27"/>
      <c r="O338" s="27"/>
      <c r="P338" s="27"/>
      <c r="Q338" s="27"/>
      <c r="R338" s="27"/>
      <c r="S338" s="27"/>
      <c r="T338" s="27"/>
      <c r="U338" s="27"/>
    </row>
    <row r="339" spans="8:21" s="18" customFormat="1" ht="33.75" customHeight="1" x14ac:dyDescent="0.2">
      <c r="H339" s="26"/>
      <c r="I339" s="26"/>
      <c r="J339" s="26"/>
      <c r="K339" s="26"/>
      <c r="L339" s="27"/>
      <c r="M339" s="27"/>
      <c r="N339" s="27"/>
      <c r="O339" s="27"/>
      <c r="P339" s="27"/>
      <c r="Q339" s="27"/>
      <c r="R339" s="27"/>
      <c r="S339" s="27"/>
      <c r="T339" s="27"/>
      <c r="U339" s="27"/>
    </row>
    <row r="340" spans="8:21" s="18" customFormat="1" ht="33.75" customHeight="1" x14ac:dyDescent="0.2">
      <c r="H340" s="26"/>
      <c r="I340" s="26"/>
      <c r="J340" s="26"/>
      <c r="K340" s="26"/>
      <c r="L340" s="27"/>
      <c r="M340" s="27"/>
      <c r="N340" s="27"/>
      <c r="O340" s="27"/>
      <c r="P340" s="27"/>
      <c r="Q340" s="27"/>
      <c r="R340" s="27"/>
      <c r="S340" s="27"/>
      <c r="T340" s="27"/>
      <c r="U340" s="27"/>
    </row>
    <row r="341" spans="8:21" s="18" customFormat="1" ht="33.75" customHeight="1" x14ac:dyDescent="0.2">
      <c r="H341" s="26"/>
      <c r="I341" s="26"/>
      <c r="J341" s="26"/>
      <c r="K341" s="26"/>
      <c r="L341" s="27"/>
      <c r="M341" s="27"/>
      <c r="N341" s="27"/>
      <c r="O341" s="27"/>
      <c r="P341" s="27"/>
      <c r="Q341" s="27"/>
      <c r="R341" s="27"/>
      <c r="S341" s="27"/>
      <c r="T341" s="27"/>
      <c r="U341" s="27"/>
    </row>
    <row r="342" spans="8:21" s="18" customFormat="1" ht="33.75" customHeight="1" x14ac:dyDescent="0.2">
      <c r="H342" s="26"/>
      <c r="I342" s="26"/>
      <c r="J342" s="26"/>
      <c r="K342" s="26"/>
      <c r="L342" s="27"/>
      <c r="M342" s="27"/>
      <c r="N342" s="27"/>
      <c r="O342" s="27"/>
      <c r="P342" s="27"/>
      <c r="Q342" s="27"/>
      <c r="R342" s="27"/>
      <c r="S342" s="27"/>
      <c r="T342" s="27"/>
      <c r="U342" s="27"/>
    </row>
    <row r="343" spans="8:21" s="18" customFormat="1" ht="33.75" customHeight="1" x14ac:dyDescent="0.2">
      <c r="H343" s="26"/>
      <c r="I343" s="26"/>
      <c r="J343" s="26"/>
      <c r="K343" s="26"/>
      <c r="L343" s="27"/>
      <c r="M343" s="27"/>
      <c r="N343" s="27"/>
      <c r="O343" s="27"/>
      <c r="P343" s="27"/>
      <c r="Q343" s="27"/>
      <c r="R343" s="27"/>
      <c r="S343" s="27"/>
      <c r="T343" s="27"/>
      <c r="U343" s="27"/>
    </row>
    <row r="344" spans="8:21" s="18" customFormat="1" ht="33.75" customHeight="1" x14ac:dyDescent="0.2">
      <c r="H344" s="26"/>
      <c r="I344" s="26"/>
      <c r="J344" s="26"/>
      <c r="K344" s="26"/>
      <c r="L344" s="27"/>
      <c r="M344" s="27"/>
      <c r="N344" s="27"/>
      <c r="O344" s="27"/>
      <c r="P344" s="27"/>
      <c r="Q344" s="27"/>
      <c r="R344" s="27"/>
      <c r="S344" s="27"/>
      <c r="T344" s="27"/>
      <c r="U344" s="27"/>
    </row>
    <row r="345" spans="8:21" s="18" customFormat="1" ht="33.75" customHeight="1" x14ac:dyDescent="0.2">
      <c r="H345" s="26"/>
      <c r="I345" s="26"/>
      <c r="J345" s="26"/>
      <c r="K345" s="26"/>
      <c r="L345" s="27"/>
      <c r="M345" s="27"/>
      <c r="N345" s="27"/>
      <c r="O345" s="27"/>
      <c r="P345" s="27"/>
      <c r="Q345" s="27"/>
      <c r="R345" s="27"/>
      <c r="S345" s="27"/>
      <c r="T345" s="27"/>
      <c r="U345" s="27"/>
    </row>
    <row r="346" spans="8:21" s="18" customFormat="1" ht="33.75" customHeight="1" x14ac:dyDescent="0.2">
      <c r="H346" s="26"/>
      <c r="I346" s="26"/>
      <c r="J346" s="26"/>
      <c r="K346" s="26"/>
      <c r="L346" s="27"/>
      <c r="M346" s="27"/>
      <c r="N346" s="27"/>
      <c r="O346" s="27"/>
      <c r="P346" s="27"/>
      <c r="Q346" s="27"/>
      <c r="R346" s="27"/>
      <c r="S346" s="27"/>
      <c r="T346" s="27"/>
      <c r="U346" s="27"/>
    </row>
    <row r="347" spans="8:21" s="18" customFormat="1" ht="33.75" customHeight="1" x14ac:dyDescent="0.2">
      <c r="H347" s="26"/>
      <c r="I347" s="26"/>
      <c r="J347" s="26"/>
      <c r="K347" s="26"/>
      <c r="L347" s="27"/>
      <c r="M347" s="27"/>
      <c r="N347" s="27"/>
      <c r="O347" s="27"/>
      <c r="P347" s="27"/>
      <c r="Q347" s="27"/>
      <c r="R347" s="27"/>
      <c r="S347" s="27"/>
      <c r="T347" s="27"/>
      <c r="U347" s="27"/>
    </row>
    <row r="348" spans="8:21" s="18" customFormat="1" ht="33.75" customHeight="1" x14ac:dyDescent="0.2">
      <c r="H348" s="26"/>
      <c r="I348" s="26"/>
      <c r="J348" s="26"/>
      <c r="K348" s="26"/>
      <c r="L348" s="27"/>
      <c r="M348" s="27"/>
      <c r="N348" s="27"/>
      <c r="O348" s="27"/>
      <c r="P348" s="27"/>
      <c r="Q348" s="27"/>
      <c r="R348" s="27"/>
      <c r="S348" s="27"/>
      <c r="T348" s="27"/>
      <c r="U348" s="27"/>
    </row>
    <row r="349" spans="8:21" s="18" customFormat="1" ht="33.75" customHeight="1" x14ac:dyDescent="0.2">
      <c r="H349" s="26"/>
      <c r="I349" s="26"/>
      <c r="J349" s="26"/>
      <c r="K349" s="26"/>
      <c r="L349" s="27"/>
      <c r="M349" s="27"/>
      <c r="N349" s="27"/>
      <c r="O349" s="27"/>
      <c r="P349" s="27"/>
      <c r="Q349" s="27"/>
      <c r="R349" s="27"/>
      <c r="S349" s="27"/>
      <c r="T349" s="27"/>
      <c r="U349" s="27"/>
    </row>
    <row r="350" spans="8:21" s="18" customFormat="1" ht="33.75" customHeight="1" x14ac:dyDescent="0.2">
      <c r="H350" s="26"/>
      <c r="I350" s="26"/>
      <c r="J350" s="26"/>
      <c r="K350" s="26"/>
      <c r="L350" s="27"/>
      <c r="M350" s="27"/>
      <c r="N350" s="27"/>
      <c r="O350" s="27"/>
      <c r="P350" s="27"/>
      <c r="Q350" s="27"/>
      <c r="R350" s="27"/>
      <c r="S350" s="27"/>
      <c r="T350" s="27"/>
      <c r="U350" s="27"/>
    </row>
    <row r="351" spans="8:21" s="18" customFormat="1" ht="33.75" customHeight="1" x14ac:dyDescent="0.2">
      <c r="H351" s="26"/>
      <c r="I351" s="26"/>
      <c r="J351" s="26"/>
      <c r="K351" s="26"/>
      <c r="L351" s="27"/>
      <c r="M351" s="27"/>
      <c r="N351" s="27"/>
      <c r="O351" s="27"/>
      <c r="P351" s="27"/>
      <c r="Q351" s="27"/>
      <c r="R351" s="27"/>
      <c r="S351" s="27"/>
      <c r="T351" s="27"/>
      <c r="U351" s="27"/>
    </row>
    <row r="352" spans="8:21" s="18" customFormat="1" ht="33.75" customHeight="1" x14ac:dyDescent="0.2">
      <c r="H352" s="26"/>
      <c r="I352" s="26"/>
      <c r="J352" s="26"/>
      <c r="K352" s="26"/>
      <c r="L352" s="27"/>
      <c r="M352" s="27"/>
      <c r="N352" s="27"/>
      <c r="O352" s="27"/>
      <c r="P352" s="27"/>
      <c r="Q352" s="27"/>
      <c r="R352" s="27"/>
      <c r="S352" s="27"/>
      <c r="T352" s="27"/>
      <c r="U352" s="27"/>
    </row>
    <row r="353" spans="8:21" s="18" customFormat="1" ht="33.75" customHeight="1" x14ac:dyDescent="0.2">
      <c r="H353" s="26"/>
      <c r="I353" s="26"/>
      <c r="J353" s="26"/>
      <c r="K353" s="26"/>
      <c r="L353" s="27"/>
      <c r="M353" s="27"/>
      <c r="N353" s="27"/>
      <c r="O353" s="27"/>
      <c r="P353" s="27"/>
      <c r="Q353" s="27"/>
      <c r="R353" s="27"/>
      <c r="S353" s="27"/>
      <c r="T353" s="27"/>
      <c r="U353" s="27"/>
    </row>
    <row r="354" spans="8:21" s="18" customFormat="1" ht="33.75" customHeight="1" x14ac:dyDescent="0.2">
      <c r="H354" s="26"/>
      <c r="I354" s="26"/>
      <c r="J354" s="26"/>
      <c r="K354" s="26"/>
      <c r="L354" s="27"/>
      <c r="M354" s="27"/>
      <c r="N354" s="27"/>
      <c r="O354" s="27"/>
      <c r="P354" s="27"/>
      <c r="Q354" s="27"/>
      <c r="R354" s="27"/>
      <c r="S354" s="27"/>
      <c r="T354" s="27"/>
      <c r="U354" s="27"/>
    </row>
    <row r="355" spans="8:21" s="18" customFormat="1" ht="33.75" customHeight="1" x14ac:dyDescent="0.2">
      <c r="H355" s="26"/>
      <c r="I355" s="26"/>
      <c r="J355" s="26"/>
      <c r="K355" s="26"/>
      <c r="L355" s="27"/>
      <c r="M355" s="27"/>
      <c r="N355" s="27"/>
      <c r="O355" s="27"/>
      <c r="P355" s="27"/>
      <c r="Q355" s="27"/>
      <c r="R355" s="27"/>
      <c r="S355" s="27"/>
      <c r="T355" s="27"/>
      <c r="U355" s="27"/>
    </row>
    <row r="356" spans="8:21" s="18" customFormat="1" ht="33.75" customHeight="1" x14ac:dyDescent="0.2">
      <c r="H356" s="26"/>
      <c r="I356" s="26"/>
      <c r="J356" s="26"/>
      <c r="K356" s="26"/>
      <c r="L356" s="27"/>
      <c r="M356" s="27"/>
      <c r="N356" s="27"/>
      <c r="O356" s="27"/>
      <c r="P356" s="27"/>
      <c r="Q356" s="27"/>
      <c r="R356" s="27"/>
      <c r="S356" s="27"/>
      <c r="T356" s="27"/>
      <c r="U356" s="27"/>
    </row>
    <row r="357" spans="8:21" s="18" customFormat="1" ht="33.75" customHeight="1" x14ac:dyDescent="0.2">
      <c r="H357" s="26"/>
      <c r="I357" s="26"/>
      <c r="J357" s="26"/>
      <c r="K357" s="26"/>
      <c r="L357" s="27"/>
      <c r="M357" s="27"/>
      <c r="N357" s="27"/>
      <c r="O357" s="27"/>
      <c r="P357" s="27"/>
      <c r="Q357" s="27"/>
      <c r="R357" s="27"/>
      <c r="S357" s="27"/>
      <c r="T357" s="27"/>
      <c r="U357" s="27"/>
    </row>
    <row r="358" spans="8:21" s="18" customFormat="1" ht="33.75" customHeight="1" x14ac:dyDescent="0.2">
      <c r="H358" s="26"/>
      <c r="I358" s="26"/>
      <c r="J358" s="26"/>
      <c r="K358" s="26"/>
      <c r="L358" s="27"/>
      <c r="M358" s="27"/>
      <c r="N358" s="27"/>
      <c r="O358" s="27"/>
      <c r="P358" s="27"/>
      <c r="Q358" s="27"/>
      <c r="R358" s="27"/>
      <c r="S358" s="27"/>
      <c r="T358" s="27"/>
      <c r="U358" s="27"/>
    </row>
    <row r="359" spans="8:21" s="18" customFormat="1" ht="33.75" customHeight="1" x14ac:dyDescent="0.2">
      <c r="H359" s="26"/>
      <c r="I359" s="26"/>
      <c r="J359" s="26"/>
      <c r="K359" s="26"/>
      <c r="L359" s="27"/>
      <c r="M359" s="27"/>
      <c r="N359" s="27"/>
      <c r="O359" s="27"/>
      <c r="P359" s="27"/>
      <c r="Q359" s="27"/>
      <c r="R359" s="27"/>
      <c r="S359" s="27"/>
      <c r="T359" s="27"/>
      <c r="U359" s="27"/>
    </row>
    <row r="360" spans="8:21" s="18" customFormat="1" ht="33.75" customHeight="1" x14ac:dyDescent="0.2">
      <c r="H360" s="26"/>
      <c r="I360" s="26"/>
      <c r="J360" s="26"/>
      <c r="K360" s="26"/>
      <c r="L360" s="27"/>
      <c r="M360" s="27"/>
      <c r="N360" s="27"/>
      <c r="O360" s="27"/>
      <c r="P360" s="27"/>
      <c r="Q360" s="27"/>
      <c r="R360" s="27"/>
      <c r="S360" s="27"/>
      <c r="T360" s="27"/>
      <c r="U360" s="27"/>
    </row>
    <row r="361" spans="8:21" s="18" customFormat="1" ht="33.75" customHeight="1" x14ac:dyDescent="0.2">
      <c r="H361" s="26"/>
      <c r="I361" s="26"/>
      <c r="J361" s="26"/>
      <c r="K361" s="26"/>
      <c r="L361" s="27"/>
      <c r="M361" s="27"/>
      <c r="N361" s="27"/>
      <c r="O361" s="27"/>
      <c r="P361" s="27"/>
      <c r="Q361" s="27"/>
      <c r="R361" s="27"/>
      <c r="S361" s="27"/>
      <c r="T361" s="27"/>
      <c r="U361" s="27"/>
    </row>
    <row r="362" spans="8:21" s="18" customFormat="1" ht="33.75" customHeight="1" x14ac:dyDescent="0.2">
      <c r="H362" s="26"/>
      <c r="I362" s="26"/>
      <c r="J362" s="26"/>
      <c r="K362" s="26"/>
      <c r="L362" s="27"/>
      <c r="M362" s="27"/>
      <c r="N362" s="27"/>
      <c r="O362" s="27"/>
      <c r="P362" s="27"/>
      <c r="Q362" s="27"/>
      <c r="R362" s="27"/>
      <c r="S362" s="27"/>
      <c r="T362" s="27"/>
      <c r="U362" s="27"/>
    </row>
    <row r="363" spans="8:21" s="18" customFormat="1" ht="33.75" customHeight="1" x14ac:dyDescent="0.2">
      <c r="H363" s="26"/>
      <c r="I363" s="26"/>
      <c r="J363" s="26"/>
      <c r="K363" s="26"/>
      <c r="L363" s="27"/>
      <c r="M363" s="27"/>
      <c r="N363" s="27"/>
      <c r="O363" s="27"/>
      <c r="P363" s="27"/>
      <c r="Q363" s="27"/>
      <c r="R363" s="27"/>
      <c r="S363" s="27"/>
      <c r="T363" s="27"/>
      <c r="U363" s="27"/>
    </row>
    <row r="364" spans="8:21" s="18" customFormat="1" ht="33.75" customHeight="1" x14ac:dyDescent="0.2">
      <c r="H364" s="26"/>
      <c r="I364" s="26"/>
      <c r="J364" s="26"/>
      <c r="K364" s="26"/>
      <c r="L364" s="27"/>
      <c r="M364" s="27"/>
      <c r="N364" s="27"/>
      <c r="O364" s="27"/>
      <c r="P364" s="27"/>
      <c r="Q364" s="27"/>
      <c r="R364" s="27"/>
      <c r="S364" s="27"/>
      <c r="T364" s="27"/>
      <c r="U364" s="27"/>
    </row>
    <row r="365" spans="8:21" s="18" customFormat="1" ht="33.75" customHeight="1" x14ac:dyDescent="0.2">
      <c r="H365" s="26"/>
      <c r="I365" s="26"/>
      <c r="J365" s="26"/>
      <c r="K365" s="26"/>
      <c r="L365" s="27"/>
      <c r="M365" s="27"/>
      <c r="N365" s="27"/>
      <c r="O365" s="27"/>
      <c r="P365" s="27"/>
      <c r="Q365" s="27"/>
      <c r="R365" s="27"/>
      <c r="S365" s="27"/>
      <c r="T365" s="27"/>
      <c r="U365" s="27"/>
    </row>
    <row r="366" spans="8:21" s="18" customFormat="1" ht="33.75" customHeight="1" x14ac:dyDescent="0.2">
      <c r="H366" s="26"/>
      <c r="I366" s="26"/>
      <c r="J366" s="26"/>
      <c r="K366" s="26"/>
      <c r="L366" s="27"/>
      <c r="M366" s="27"/>
      <c r="N366" s="27"/>
      <c r="O366" s="27"/>
      <c r="P366" s="27"/>
      <c r="Q366" s="27"/>
      <c r="R366" s="27"/>
      <c r="S366" s="27"/>
      <c r="T366" s="27"/>
      <c r="U366" s="27"/>
    </row>
    <row r="367" spans="8:21" s="18" customFormat="1" ht="33.75" customHeight="1" x14ac:dyDescent="0.2">
      <c r="H367" s="26"/>
      <c r="I367" s="26"/>
      <c r="J367" s="26"/>
      <c r="K367" s="26"/>
      <c r="L367" s="27"/>
      <c r="M367" s="27"/>
      <c r="N367" s="27"/>
      <c r="O367" s="27"/>
      <c r="P367" s="27"/>
      <c r="Q367" s="27"/>
      <c r="R367" s="27"/>
      <c r="S367" s="27"/>
      <c r="T367" s="27"/>
      <c r="U367" s="27"/>
    </row>
    <row r="368" spans="8:21" s="18" customFormat="1" ht="33.75" customHeight="1" x14ac:dyDescent="0.2">
      <c r="H368" s="26"/>
      <c r="I368" s="26"/>
      <c r="J368" s="26"/>
      <c r="K368" s="26"/>
      <c r="L368" s="27"/>
      <c r="M368" s="27"/>
      <c r="N368" s="27"/>
      <c r="O368" s="27"/>
      <c r="P368" s="27"/>
      <c r="Q368" s="27"/>
      <c r="R368" s="27"/>
      <c r="S368" s="27"/>
      <c r="T368" s="27"/>
      <c r="U368" s="27"/>
    </row>
    <row r="369" spans="8:21" s="18" customFormat="1" ht="33.75" customHeight="1" x14ac:dyDescent="0.2">
      <c r="H369" s="26"/>
      <c r="I369" s="26"/>
      <c r="J369" s="26"/>
      <c r="K369" s="26"/>
      <c r="L369" s="27"/>
      <c r="M369" s="27"/>
      <c r="N369" s="27"/>
      <c r="O369" s="27"/>
      <c r="P369" s="27"/>
      <c r="Q369" s="27"/>
      <c r="R369" s="27"/>
      <c r="S369" s="27"/>
      <c r="T369" s="27"/>
      <c r="U369" s="27"/>
    </row>
    <row r="370" spans="8:21" s="18" customFormat="1" ht="33.75" customHeight="1" x14ac:dyDescent="0.2">
      <c r="H370" s="26"/>
      <c r="I370" s="26"/>
      <c r="J370" s="26"/>
      <c r="K370" s="26"/>
      <c r="L370" s="27"/>
      <c r="M370" s="27"/>
      <c r="N370" s="27"/>
      <c r="O370" s="27"/>
      <c r="P370" s="27"/>
      <c r="Q370" s="27"/>
      <c r="R370" s="27"/>
      <c r="S370" s="27"/>
      <c r="T370" s="27"/>
      <c r="U370" s="27"/>
    </row>
    <row r="371" spans="8:21" s="18" customFormat="1" ht="33.75" customHeight="1" x14ac:dyDescent="0.2">
      <c r="H371" s="26"/>
      <c r="I371" s="26"/>
      <c r="J371" s="26"/>
      <c r="K371" s="26"/>
      <c r="L371" s="27"/>
      <c r="M371" s="27"/>
      <c r="N371" s="27"/>
      <c r="O371" s="27"/>
      <c r="P371" s="27"/>
      <c r="Q371" s="27"/>
      <c r="R371" s="27"/>
      <c r="S371" s="27"/>
      <c r="T371" s="27"/>
      <c r="U371" s="27"/>
    </row>
    <row r="372" spans="8:21" s="18" customFormat="1" ht="33.75" customHeight="1" x14ac:dyDescent="0.2">
      <c r="H372" s="26"/>
      <c r="I372" s="26"/>
      <c r="J372" s="26"/>
      <c r="K372" s="26"/>
      <c r="L372" s="27"/>
      <c r="M372" s="27"/>
      <c r="N372" s="27"/>
      <c r="O372" s="27"/>
      <c r="P372" s="27"/>
      <c r="Q372" s="27"/>
      <c r="R372" s="27"/>
      <c r="S372" s="27"/>
      <c r="T372" s="27"/>
      <c r="U372" s="27"/>
    </row>
    <row r="373" spans="8:21" s="18" customFormat="1" ht="33.75" customHeight="1" x14ac:dyDescent="0.2">
      <c r="H373" s="26"/>
      <c r="I373" s="26"/>
      <c r="J373" s="26"/>
      <c r="K373" s="26"/>
      <c r="L373" s="27"/>
      <c r="M373" s="27"/>
      <c r="N373" s="27"/>
      <c r="O373" s="27"/>
      <c r="P373" s="27"/>
      <c r="Q373" s="27"/>
      <c r="R373" s="27"/>
      <c r="S373" s="27"/>
      <c r="T373" s="27"/>
      <c r="U373" s="27"/>
    </row>
    <row r="374" spans="8:21" s="18" customFormat="1" ht="33.75" customHeight="1" x14ac:dyDescent="0.2">
      <c r="H374" s="26"/>
      <c r="I374" s="26"/>
      <c r="J374" s="26"/>
      <c r="K374" s="26"/>
      <c r="L374" s="27"/>
      <c r="M374" s="27"/>
      <c r="N374" s="27"/>
      <c r="O374" s="27"/>
      <c r="P374" s="27"/>
      <c r="Q374" s="27"/>
      <c r="R374" s="27"/>
      <c r="S374" s="27"/>
      <c r="T374" s="27"/>
      <c r="U374" s="27"/>
    </row>
    <row r="375" spans="8:21" s="18" customFormat="1" ht="33.75" customHeight="1" x14ac:dyDescent="0.2">
      <c r="H375" s="26"/>
      <c r="I375" s="26"/>
      <c r="J375" s="26"/>
      <c r="K375" s="26"/>
      <c r="L375" s="27"/>
      <c r="M375" s="27"/>
      <c r="N375" s="27"/>
      <c r="O375" s="27"/>
      <c r="P375" s="27"/>
      <c r="Q375" s="27"/>
      <c r="R375" s="27"/>
      <c r="S375" s="27"/>
      <c r="T375" s="27"/>
      <c r="U375" s="27"/>
    </row>
    <row r="376" spans="8:21" s="18" customFormat="1" ht="33.75" customHeight="1" x14ac:dyDescent="0.2">
      <c r="H376" s="26"/>
      <c r="I376" s="26"/>
      <c r="J376" s="26"/>
      <c r="K376" s="26"/>
      <c r="L376" s="27"/>
      <c r="M376" s="27"/>
      <c r="N376" s="27"/>
      <c r="O376" s="27"/>
      <c r="P376" s="27"/>
      <c r="Q376" s="27"/>
      <c r="R376" s="27"/>
      <c r="S376" s="27"/>
      <c r="T376" s="27"/>
      <c r="U376" s="27"/>
    </row>
    <row r="377" spans="8:21" s="18" customFormat="1" ht="33.75" customHeight="1" x14ac:dyDescent="0.2">
      <c r="H377" s="26"/>
      <c r="I377" s="26"/>
      <c r="J377" s="26"/>
      <c r="K377" s="26"/>
      <c r="L377" s="27"/>
      <c r="M377" s="27"/>
      <c r="N377" s="27"/>
      <c r="O377" s="27"/>
      <c r="P377" s="27"/>
      <c r="Q377" s="27"/>
      <c r="R377" s="27"/>
      <c r="S377" s="27"/>
      <c r="T377" s="27"/>
      <c r="U377" s="27"/>
    </row>
    <row r="378" spans="8:21" s="18" customFormat="1" ht="33.75" customHeight="1" x14ac:dyDescent="0.2">
      <c r="H378" s="26"/>
      <c r="I378" s="26"/>
      <c r="J378" s="26"/>
      <c r="K378" s="26"/>
      <c r="L378" s="27"/>
      <c r="M378" s="27"/>
      <c r="N378" s="27"/>
      <c r="O378" s="27"/>
      <c r="P378" s="27"/>
      <c r="Q378" s="27"/>
      <c r="R378" s="27"/>
      <c r="S378" s="27"/>
      <c r="T378" s="27"/>
      <c r="U378" s="27"/>
    </row>
    <row r="379" spans="8:21" s="18" customFormat="1" ht="33.75" customHeight="1" x14ac:dyDescent="0.2">
      <c r="H379" s="26"/>
      <c r="I379" s="26"/>
      <c r="J379" s="26"/>
      <c r="K379" s="26"/>
      <c r="L379" s="27"/>
      <c r="M379" s="27"/>
      <c r="N379" s="27"/>
      <c r="O379" s="27"/>
      <c r="P379" s="27"/>
      <c r="Q379" s="27"/>
      <c r="R379" s="27"/>
      <c r="S379" s="27"/>
      <c r="T379" s="27"/>
      <c r="U379" s="27"/>
    </row>
    <row r="380" spans="8:21" s="18" customFormat="1" ht="33.75" customHeight="1" x14ac:dyDescent="0.2">
      <c r="H380" s="26"/>
      <c r="I380" s="26"/>
      <c r="J380" s="26"/>
      <c r="K380" s="26"/>
      <c r="L380" s="27"/>
      <c r="M380" s="27"/>
      <c r="N380" s="27"/>
      <c r="O380" s="27"/>
      <c r="P380" s="27"/>
      <c r="Q380" s="27"/>
      <c r="R380" s="27"/>
      <c r="S380" s="27"/>
      <c r="T380" s="27"/>
      <c r="U380" s="27"/>
    </row>
    <row r="381" spans="8:21" s="18" customFormat="1" ht="33.75" customHeight="1" x14ac:dyDescent="0.2">
      <c r="H381" s="26"/>
      <c r="I381" s="26"/>
      <c r="J381" s="26"/>
      <c r="K381" s="26"/>
      <c r="L381" s="27"/>
      <c r="M381" s="27"/>
      <c r="N381" s="27"/>
      <c r="O381" s="27"/>
      <c r="P381" s="27"/>
      <c r="Q381" s="27"/>
      <c r="R381" s="27"/>
      <c r="S381" s="27"/>
      <c r="T381" s="27"/>
      <c r="U381" s="27"/>
    </row>
    <row r="382" spans="8:21" s="18" customFormat="1" ht="33.75" customHeight="1" x14ac:dyDescent="0.2">
      <c r="H382" s="26"/>
      <c r="I382" s="26"/>
      <c r="J382" s="26"/>
      <c r="K382" s="26"/>
      <c r="L382" s="27"/>
      <c r="M382" s="27"/>
      <c r="N382" s="27"/>
      <c r="O382" s="27"/>
      <c r="P382" s="27"/>
      <c r="Q382" s="27"/>
      <c r="R382" s="27"/>
      <c r="S382" s="27"/>
      <c r="T382" s="27"/>
      <c r="U382" s="27"/>
    </row>
    <row r="383" spans="8:21" s="18" customFormat="1" ht="33.75" customHeight="1" x14ac:dyDescent="0.2">
      <c r="H383" s="26"/>
      <c r="I383" s="26"/>
      <c r="J383" s="26"/>
      <c r="K383" s="26"/>
      <c r="L383" s="27"/>
      <c r="M383" s="27"/>
      <c r="N383" s="27"/>
      <c r="O383" s="27"/>
      <c r="P383" s="27"/>
      <c r="Q383" s="27"/>
      <c r="R383" s="27"/>
      <c r="S383" s="27"/>
      <c r="T383" s="27"/>
      <c r="U383" s="27"/>
    </row>
    <row r="384" spans="8:21" s="18" customFormat="1" ht="33.75" customHeight="1" x14ac:dyDescent="0.2">
      <c r="H384" s="26"/>
      <c r="I384" s="26"/>
      <c r="J384" s="26"/>
      <c r="K384" s="26"/>
      <c r="L384" s="27"/>
      <c r="M384" s="27"/>
      <c r="N384" s="27"/>
      <c r="O384" s="27"/>
      <c r="P384" s="27"/>
      <c r="Q384" s="27"/>
      <c r="R384" s="27"/>
      <c r="S384" s="27"/>
      <c r="T384" s="27"/>
      <c r="U384" s="27"/>
    </row>
    <row r="385" spans="8:21" s="18" customFormat="1" ht="33.75" customHeight="1" x14ac:dyDescent="0.2">
      <c r="H385" s="26"/>
      <c r="I385" s="26"/>
      <c r="J385" s="26"/>
      <c r="K385" s="26"/>
      <c r="L385" s="27"/>
      <c r="M385" s="27"/>
      <c r="N385" s="27"/>
      <c r="O385" s="27"/>
      <c r="P385" s="27"/>
      <c r="Q385" s="27"/>
      <c r="R385" s="27"/>
      <c r="S385" s="27"/>
      <c r="T385" s="27"/>
      <c r="U385" s="27"/>
    </row>
    <row r="386" spans="8:21" s="18" customFormat="1" ht="33.75" customHeight="1" x14ac:dyDescent="0.2">
      <c r="H386" s="26"/>
      <c r="I386" s="26"/>
      <c r="J386" s="26"/>
      <c r="K386" s="26"/>
      <c r="L386" s="27"/>
      <c r="M386" s="27"/>
      <c r="N386" s="27"/>
      <c r="O386" s="27"/>
      <c r="P386" s="27"/>
      <c r="Q386" s="27"/>
      <c r="R386" s="27"/>
      <c r="S386" s="27"/>
      <c r="T386" s="27"/>
      <c r="U386" s="27"/>
    </row>
    <row r="387" spans="8:21" s="18" customFormat="1" ht="33.75" customHeight="1" x14ac:dyDescent="0.2">
      <c r="H387" s="26"/>
      <c r="I387" s="26"/>
      <c r="J387" s="26"/>
      <c r="K387" s="26"/>
      <c r="L387" s="27"/>
      <c r="M387" s="27"/>
      <c r="N387" s="27"/>
      <c r="O387" s="27"/>
      <c r="P387" s="27"/>
      <c r="Q387" s="27"/>
      <c r="R387" s="27"/>
      <c r="S387" s="27"/>
      <c r="T387" s="27"/>
      <c r="U387" s="27"/>
    </row>
    <row r="388" spans="8:21" s="18" customFormat="1" ht="33.75" customHeight="1" x14ac:dyDescent="0.2">
      <c r="H388" s="26"/>
      <c r="I388" s="26"/>
      <c r="J388" s="26"/>
      <c r="K388" s="26"/>
      <c r="L388" s="27"/>
      <c r="M388" s="27"/>
      <c r="N388" s="27"/>
      <c r="O388" s="27"/>
      <c r="P388" s="27"/>
      <c r="Q388" s="27"/>
      <c r="R388" s="27"/>
      <c r="S388" s="27"/>
      <c r="T388" s="27"/>
      <c r="U388" s="27"/>
    </row>
    <row r="389" spans="8:21" s="18" customFormat="1" ht="33.75" customHeight="1" x14ac:dyDescent="0.2">
      <c r="H389" s="26"/>
      <c r="I389" s="26"/>
      <c r="J389" s="26"/>
      <c r="K389" s="26"/>
      <c r="L389" s="27"/>
      <c r="M389" s="27"/>
      <c r="N389" s="27"/>
      <c r="O389" s="27"/>
      <c r="P389" s="27"/>
      <c r="Q389" s="27"/>
      <c r="R389" s="27"/>
      <c r="S389" s="27"/>
      <c r="T389" s="27"/>
      <c r="U389" s="27"/>
    </row>
    <row r="390" spans="8:21" s="18" customFormat="1" ht="33.75" customHeight="1" x14ac:dyDescent="0.2">
      <c r="H390" s="26"/>
      <c r="I390" s="26"/>
      <c r="J390" s="26"/>
      <c r="K390" s="26"/>
      <c r="L390" s="27"/>
      <c r="M390" s="27"/>
      <c r="N390" s="27"/>
      <c r="O390" s="27"/>
      <c r="P390" s="27"/>
      <c r="Q390" s="27"/>
      <c r="R390" s="27"/>
      <c r="S390" s="27"/>
      <c r="T390" s="27"/>
      <c r="U390" s="27"/>
    </row>
    <row r="391" spans="8:21" s="18" customFormat="1" ht="33.75" customHeight="1" x14ac:dyDescent="0.2">
      <c r="H391" s="26"/>
      <c r="I391" s="26"/>
      <c r="J391" s="26"/>
      <c r="K391" s="26"/>
      <c r="L391" s="27"/>
      <c r="M391" s="27"/>
      <c r="N391" s="27"/>
      <c r="O391" s="27"/>
      <c r="P391" s="27"/>
      <c r="Q391" s="27"/>
      <c r="R391" s="27"/>
      <c r="S391" s="27"/>
      <c r="T391" s="27"/>
      <c r="U391" s="27"/>
    </row>
    <row r="392" spans="8:21" s="18" customFormat="1" ht="33.75" customHeight="1" x14ac:dyDescent="0.2">
      <c r="H392" s="26"/>
      <c r="I392" s="26"/>
      <c r="J392" s="26"/>
      <c r="K392" s="26"/>
      <c r="L392" s="27"/>
      <c r="M392" s="27"/>
      <c r="N392" s="27"/>
      <c r="O392" s="27"/>
      <c r="P392" s="27"/>
      <c r="Q392" s="27"/>
      <c r="R392" s="27"/>
      <c r="S392" s="27"/>
      <c r="T392" s="27"/>
      <c r="U392" s="27"/>
    </row>
    <row r="393" spans="8:21" s="18" customFormat="1" ht="33.75" customHeight="1" x14ac:dyDescent="0.2">
      <c r="H393" s="26"/>
      <c r="I393" s="26"/>
      <c r="J393" s="26"/>
      <c r="K393" s="26"/>
      <c r="L393" s="27"/>
      <c r="M393" s="27"/>
      <c r="N393" s="27"/>
      <c r="O393" s="27"/>
      <c r="P393" s="27"/>
      <c r="Q393" s="27"/>
      <c r="R393" s="27"/>
      <c r="S393" s="27"/>
      <c r="T393" s="27"/>
      <c r="U393" s="27"/>
    </row>
    <row r="394" spans="8:21" s="18" customFormat="1" ht="33.75" customHeight="1" x14ac:dyDescent="0.2">
      <c r="H394" s="26"/>
      <c r="I394" s="26"/>
      <c r="J394" s="26"/>
      <c r="K394" s="26"/>
      <c r="L394" s="27"/>
      <c r="M394" s="27"/>
      <c r="N394" s="27"/>
      <c r="O394" s="27"/>
      <c r="P394" s="27"/>
      <c r="Q394" s="27"/>
      <c r="R394" s="27"/>
      <c r="S394" s="27"/>
      <c r="T394" s="27"/>
      <c r="U394" s="27"/>
    </row>
    <row r="395" spans="8:21" s="18" customFormat="1" ht="33.75" customHeight="1" x14ac:dyDescent="0.2">
      <c r="H395" s="26"/>
      <c r="I395" s="26"/>
      <c r="J395" s="26"/>
      <c r="K395" s="26"/>
      <c r="L395" s="27"/>
      <c r="M395" s="27"/>
      <c r="N395" s="27"/>
      <c r="O395" s="27"/>
      <c r="P395" s="27"/>
      <c r="Q395" s="27"/>
      <c r="R395" s="27"/>
      <c r="S395" s="27"/>
      <c r="T395" s="27"/>
      <c r="U395" s="27"/>
    </row>
    <row r="396" spans="8:21" s="18" customFormat="1" ht="33.75" customHeight="1" x14ac:dyDescent="0.2">
      <c r="H396" s="26"/>
      <c r="I396" s="26"/>
      <c r="J396" s="26"/>
      <c r="K396" s="26"/>
      <c r="L396" s="27"/>
      <c r="M396" s="27"/>
      <c r="N396" s="27"/>
      <c r="O396" s="27"/>
      <c r="P396" s="27"/>
      <c r="Q396" s="27"/>
      <c r="R396" s="27"/>
      <c r="S396" s="27"/>
      <c r="T396" s="27"/>
      <c r="U396" s="27"/>
    </row>
    <row r="397" spans="8:21" s="18" customFormat="1" ht="33.75" customHeight="1" x14ac:dyDescent="0.2">
      <c r="H397" s="26"/>
      <c r="I397" s="26"/>
      <c r="J397" s="26"/>
      <c r="K397" s="26"/>
      <c r="L397" s="27"/>
      <c r="M397" s="27"/>
      <c r="N397" s="27"/>
      <c r="O397" s="27"/>
      <c r="P397" s="27"/>
      <c r="Q397" s="27"/>
      <c r="R397" s="27"/>
      <c r="S397" s="27"/>
      <c r="T397" s="27"/>
      <c r="U397" s="27"/>
    </row>
    <row r="398" spans="8:21" s="18" customFormat="1" ht="33.75" customHeight="1" x14ac:dyDescent="0.2">
      <c r="H398" s="26"/>
      <c r="I398" s="26"/>
      <c r="J398" s="26"/>
      <c r="K398" s="26"/>
      <c r="L398" s="27"/>
      <c r="M398" s="27"/>
      <c r="N398" s="27"/>
      <c r="O398" s="27"/>
      <c r="P398" s="27"/>
      <c r="Q398" s="27"/>
      <c r="R398" s="27"/>
      <c r="S398" s="27"/>
      <c r="T398" s="27"/>
      <c r="U398" s="27"/>
    </row>
    <row r="399" spans="8:21" s="18" customFormat="1" ht="33.75" customHeight="1" x14ac:dyDescent="0.2">
      <c r="H399" s="26"/>
      <c r="I399" s="26"/>
      <c r="J399" s="26"/>
      <c r="K399" s="26"/>
      <c r="L399" s="27"/>
      <c r="M399" s="27"/>
      <c r="N399" s="27"/>
      <c r="O399" s="27"/>
      <c r="P399" s="27"/>
      <c r="Q399" s="27"/>
      <c r="R399" s="27"/>
      <c r="S399" s="27"/>
      <c r="T399" s="27"/>
      <c r="U399" s="27"/>
    </row>
    <row r="400" spans="8:21" s="18" customFormat="1" ht="33.75" customHeight="1" x14ac:dyDescent="0.2">
      <c r="H400" s="26"/>
      <c r="I400" s="26"/>
      <c r="J400" s="26"/>
      <c r="K400" s="26"/>
      <c r="L400" s="27"/>
      <c r="M400" s="27"/>
      <c r="N400" s="27"/>
      <c r="O400" s="27"/>
      <c r="P400" s="27"/>
      <c r="Q400" s="27"/>
      <c r="R400" s="27"/>
      <c r="S400" s="27"/>
      <c r="T400" s="27"/>
      <c r="U400" s="27"/>
    </row>
    <row r="401" spans="8:21" s="18" customFormat="1" ht="33.75" customHeight="1" x14ac:dyDescent="0.2">
      <c r="H401" s="26"/>
      <c r="I401" s="26"/>
      <c r="J401" s="26"/>
      <c r="K401" s="26"/>
      <c r="L401" s="27"/>
      <c r="M401" s="27"/>
      <c r="N401" s="27"/>
      <c r="O401" s="27"/>
      <c r="P401" s="27"/>
      <c r="Q401" s="27"/>
      <c r="R401" s="27"/>
      <c r="S401" s="27"/>
      <c r="T401" s="27"/>
      <c r="U401" s="27"/>
    </row>
    <row r="402" spans="8:21" s="18" customFormat="1" ht="33.75" customHeight="1" x14ac:dyDescent="0.2">
      <c r="H402" s="26"/>
      <c r="I402" s="26"/>
      <c r="J402" s="26"/>
      <c r="K402" s="26"/>
      <c r="L402" s="27"/>
      <c r="M402" s="27"/>
      <c r="N402" s="27"/>
      <c r="O402" s="27"/>
      <c r="P402" s="27"/>
      <c r="Q402" s="27"/>
      <c r="R402" s="27"/>
      <c r="S402" s="27"/>
      <c r="T402" s="27"/>
      <c r="U402" s="27"/>
    </row>
    <row r="403" spans="8:21" s="18" customFormat="1" ht="33.75" customHeight="1" x14ac:dyDescent="0.2">
      <c r="H403" s="26"/>
      <c r="I403" s="26"/>
      <c r="J403" s="26"/>
      <c r="K403" s="26"/>
      <c r="L403" s="27"/>
      <c r="M403" s="27"/>
      <c r="N403" s="27"/>
      <c r="O403" s="27"/>
      <c r="P403" s="27"/>
      <c r="Q403" s="27"/>
      <c r="R403" s="27"/>
      <c r="S403" s="27"/>
      <c r="T403" s="27"/>
      <c r="U403" s="27"/>
    </row>
    <row r="404" spans="8:21" s="18" customFormat="1" ht="33.75" customHeight="1" x14ac:dyDescent="0.2">
      <c r="H404" s="26"/>
      <c r="I404" s="26"/>
      <c r="J404" s="26"/>
      <c r="K404" s="26"/>
      <c r="L404" s="27"/>
      <c r="M404" s="27"/>
      <c r="N404" s="27"/>
      <c r="O404" s="27"/>
      <c r="P404" s="27"/>
      <c r="Q404" s="27"/>
      <c r="R404" s="27"/>
      <c r="S404" s="27"/>
      <c r="T404" s="27"/>
      <c r="U404" s="27"/>
    </row>
    <row r="405" spans="8:21" s="18" customFormat="1" ht="33.75" customHeight="1" x14ac:dyDescent="0.2">
      <c r="H405" s="26"/>
      <c r="I405" s="26"/>
      <c r="J405" s="26"/>
      <c r="K405" s="26"/>
      <c r="L405" s="27"/>
      <c r="M405" s="27"/>
      <c r="N405" s="27"/>
      <c r="O405" s="27"/>
      <c r="P405" s="27"/>
      <c r="Q405" s="27"/>
      <c r="R405" s="27"/>
      <c r="S405" s="27"/>
      <c r="T405" s="27"/>
      <c r="U405" s="27"/>
    </row>
    <row r="406" spans="8:21" s="18" customFormat="1" ht="33.75" customHeight="1" x14ac:dyDescent="0.2">
      <c r="H406" s="26"/>
      <c r="I406" s="26"/>
      <c r="J406" s="26"/>
      <c r="K406" s="26"/>
      <c r="L406" s="27"/>
      <c r="M406" s="27"/>
      <c r="N406" s="27"/>
      <c r="O406" s="27"/>
      <c r="P406" s="27"/>
      <c r="Q406" s="27"/>
      <c r="R406" s="27"/>
      <c r="S406" s="27"/>
      <c r="T406" s="27"/>
      <c r="U406" s="27"/>
    </row>
    <row r="407" spans="8:21" s="18" customFormat="1" ht="33.75" customHeight="1" x14ac:dyDescent="0.2">
      <c r="H407" s="26"/>
      <c r="I407" s="26"/>
      <c r="J407" s="26"/>
      <c r="K407" s="26"/>
      <c r="L407" s="27"/>
      <c r="M407" s="27"/>
      <c r="N407" s="27"/>
      <c r="O407" s="27"/>
      <c r="P407" s="27"/>
      <c r="Q407" s="27"/>
      <c r="R407" s="27"/>
      <c r="S407" s="27"/>
      <c r="T407" s="27"/>
      <c r="U407" s="27"/>
    </row>
    <row r="408" spans="8:21" s="18" customFormat="1" ht="33.75" customHeight="1" x14ac:dyDescent="0.2">
      <c r="H408" s="26"/>
      <c r="I408" s="26"/>
      <c r="J408" s="26"/>
      <c r="K408" s="26"/>
      <c r="L408" s="27"/>
      <c r="M408" s="27"/>
      <c r="N408" s="27"/>
      <c r="O408" s="27"/>
      <c r="P408" s="27"/>
      <c r="Q408" s="27"/>
      <c r="R408" s="27"/>
      <c r="S408" s="27"/>
      <c r="T408" s="27"/>
      <c r="U408" s="27"/>
    </row>
    <row r="409" spans="8:21" s="18" customFormat="1" ht="33.75" customHeight="1" x14ac:dyDescent="0.2">
      <c r="H409" s="26"/>
      <c r="I409" s="26"/>
      <c r="J409" s="26"/>
      <c r="K409" s="26"/>
      <c r="L409" s="27"/>
      <c r="M409" s="27"/>
      <c r="N409" s="27"/>
      <c r="O409" s="27"/>
      <c r="P409" s="27"/>
      <c r="Q409" s="27"/>
      <c r="R409" s="27"/>
      <c r="S409" s="27"/>
      <c r="T409" s="27"/>
      <c r="U409" s="27"/>
    </row>
    <row r="410" spans="8:21" s="18" customFormat="1" ht="33.75" customHeight="1" x14ac:dyDescent="0.2">
      <c r="H410" s="26"/>
      <c r="I410" s="26"/>
      <c r="J410" s="26"/>
      <c r="K410" s="26"/>
      <c r="L410" s="27"/>
      <c r="M410" s="27"/>
      <c r="N410" s="27"/>
      <c r="O410" s="27"/>
      <c r="P410" s="27"/>
      <c r="Q410" s="27"/>
      <c r="R410" s="27"/>
      <c r="S410" s="27"/>
      <c r="T410" s="27"/>
      <c r="U410" s="27"/>
    </row>
    <row r="411" spans="8:21" s="18" customFormat="1" ht="33.75" customHeight="1" x14ac:dyDescent="0.2">
      <c r="H411" s="26"/>
      <c r="I411" s="26"/>
      <c r="J411" s="26"/>
      <c r="K411" s="26"/>
      <c r="L411" s="27"/>
      <c r="M411" s="27"/>
      <c r="N411" s="27"/>
      <c r="O411" s="27"/>
      <c r="P411" s="27"/>
      <c r="Q411" s="27"/>
      <c r="R411" s="27"/>
      <c r="S411" s="27"/>
      <c r="T411" s="27"/>
      <c r="U411" s="27"/>
    </row>
    <row r="412" spans="8:21" s="18" customFormat="1" ht="33.75" customHeight="1" x14ac:dyDescent="0.2">
      <c r="H412" s="26"/>
      <c r="I412" s="26"/>
      <c r="J412" s="26"/>
      <c r="K412" s="26"/>
      <c r="L412" s="27"/>
      <c r="M412" s="27"/>
      <c r="N412" s="27"/>
      <c r="O412" s="27"/>
      <c r="P412" s="27"/>
      <c r="Q412" s="27"/>
      <c r="R412" s="27"/>
      <c r="S412" s="27"/>
      <c r="T412" s="27"/>
      <c r="U412" s="27"/>
    </row>
    <row r="413" spans="8:21" s="18" customFormat="1" ht="33.75" customHeight="1" x14ac:dyDescent="0.2">
      <c r="H413" s="26"/>
      <c r="I413" s="26"/>
      <c r="J413" s="26"/>
      <c r="K413" s="26"/>
      <c r="L413" s="27"/>
      <c r="M413" s="27"/>
      <c r="N413" s="27"/>
      <c r="O413" s="27"/>
      <c r="P413" s="27"/>
      <c r="Q413" s="27"/>
      <c r="R413" s="27"/>
      <c r="S413" s="27"/>
      <c r="T413" s="27"/>
      <c r="U413" s="27"/>
    </row>
    <row r="414" spans="8:21" s="18" customFormat="1" ht="33.75" customHeight="1" x14ac:dyDescent="0.2">
      <c r="H414" s="26"/>
      <c r="I414" s="26"/>
      <c r="J414" s="26"/>
      <c r="K414" s="26"/>
      <c r="L414" s="27"/>
      <c r="M414" s="27"/>
      <c r="N414" s="27"/>
      <c r="O414" s="27"/>
      <c r="P414" s="27"/>
      <c r="Q414" s="27"/>
      <c r="R414" s="27"/>
      <c r="S414" s="27"/>
      <c r="T414" s="27"/>
      <c r="U414" s="27"/>
    </row>
    <row r="415" spans="8:21" s="18" customFormat="1" ht="33.75" customHeight="1" x14ac:dyDescent="0.2">
      <c r="H415" s="26"/>
      <c r="I415" s="26"/>
      <c r="J415" s="26"/>
      <c r="K415" s="26"/>
      <c r="L415" s="27"/>
      <c r="M415" s="27"/>
      <c r="N415" s="27"/>
      <c r="O415" s="27"/>
      <c r="P415" s="27"/>
      <c r="Q415" s="27"/>
      <c r="R415" s="27"/>
      <c r="S415" s="27"/>
      <c r="T415" s="27"/>
      <c r="U415" s="27"/>
    </row>
    <row r="416" spans="8:21" s="18" customFormat="1" ht="33.75" customHeight="1" x14ac:dyDescent="0.2">
      <c r="H416" s="26"/>
      <c r="I416" s="26"/>
      <c r="J416" s="26"/>
      <c r="K416" s="26"/>
      <c r="L416" s="27"/>
      <c r="M416" s="27"/>
      <c r="N416" s="27"/>
      <c r="O416" s="27"/>
      <c r="P416" s="27"/>
      <c r="Q416" s="27"/>
      <c r="R416" s="27"/>
      <c r="S416" s="27"/>
      <c r="T416" s="27"/>
      <c r="U416" s="27"/>
    </row>
    <row r="417" spans="8:21" s="18" customFormat="1" ht="33.75" customHeight="1" x14ac:dyDescent="0.2">
      <c r="H417" s="26"/>
      <c r="I417" s="26"/>
      <c r="J417" s="26"/>
      <c r="K417" s="26"/>
      <c r="L417" s="27"/>
      <c r="M417" s="27"/>
      <c r="N417" s="27"/>
      <c r="O417" s="27"/>
      <c r="P417" s="27"/>
      <c r="Q417" s="27"/>
      <c r="R417" s="27"/>
      <c r="S417" s="27"/>
      <c r="T417" s="27"/>
      <c r="U417" s="27"/>
    </row>
    <row r="418" spans="8:21" s="18" customFormat="1" ht="33.75" customHeight="1" x14ac:dyDescent="0.2">
      <c r="H418" s="26"/>
      <c r="I418" s="26"/>
      <c r="J418" s="26"/>
      <c r="K418" s="26"/>
      <c r="L418" s="27"/>
      <c r="M418" s="27"/>
      <c r="N418" s="27"/>
      <c r="O418" s="27"/>
      <c r="P418" s="27"/>
      <c r="Q418" s="27"/>
      <c r="R418" s="27"/>
      <c r="S418" s="27"/>
      <c r="T418" s="27"/>
      <c r="U418" s="27"/>
    </row>
    <row r="419" spans="8:21" s="18" customFormat="1" ht="33.75" customHeight="1" x14ac:dyDescent="0.2">
      <c r="H419" s="26"/>
      <c r="I419" s="26"/>
      <c r="J419" s="26"/>
      <c r="K419" s="26"/>
      <c r="L419" s="27"/>
      <c r="M419" s="27"/>
      <c r="N419" s="27"/>
      <c r="O419" s="27"/>
      <c r="P419" s="27"/>
      <c r="Q419" s="27"/>
      <c r="R419" s="27"/>
      <c r="S419" s="27"/>
      <c r="T419" s="27"/>
      <c r="U419" s="27"/>
    </row>
    <row r="420" spans="8:21" s="18" customFormat="1" ht="33.75" customHeight="1" x14ac:dyDescent="0.2">
      <c r="H420" s="26"/>
      <c r="I420" s="26"/>
      <c r="J420" s="26"/>
      <c r="K420" s="26"/>
      <c r="L420" s="27"/>
      <c r="M420" s="27"/>
      <c r="N420" s="27"/>
      <c r="O420" s="27"/>
      <c r="P420" s="27"/>
      <c r="Q420" s="27"/>
      <c r="R420" s="27"/>
      <c r="S420" s="27"/>
      <c r="T420" s="27"/>
      <c r="U420" s="27"/>
    </row>
    <row r="421" spans="8:21" s="18" customFormat="1" ht="33.75" customHeight="1" x14ac:dyDescent="0.2">
      <c r="H421" s="26"/>
      <c r="I421" s="26"/>
      <c r="J421" s="26"/>
      <c r="K421" s="26"/>
      <c r="L421" s="27"/>
      <c r="M421" s="27"/>
      <c r="N421" s="27"/>
      <c r="O421" s="27"/>
      <c r="P421" s="27"/>
      <c r="Q421" s="27"/>
      <c r="R421" s="27"/>
      <c r="S421" s="27"/>
      <c r="T421" s="27"/>
      <c r="U421" s="27"/>
    </row>
    <row r="422" spans="8:21" s="18" customFormat="1" ht="33.75" customHeight="1" x14ac:dyDescent="0.2">
      <c r="H422" s="26"/>
      <c r="I422" s="26"/>
      <c r="J422" s="26"/>
      <c r="K422" s="26"/>
      <c r="L422" s="27"/>
      <c r="M422" s="27"/>
      <c r="N422" s="27"/>
      <c r="O422" s="27"/>
      <c r="P422" s="27"/>
      <c r="Q422" s="27"/>
      <c r="R422" s="27"/>
      <c r="S422" s="27"/>
      <c r="T422" s="27"/>
      <c r="U422" s="27"/>
    </row>
    <row r="423" spans="8:21" s="18" customFormat="1" ht="33.75" customHeight="1" x14ac:dyDescent="0.2">
      <c r="H423" s="26"/>
      <c r="I423" s="26"/>
      <c r="J423" s="26"/>
      <c r="K423" s="26"/>
      <c r="L423" s="27"/>
      <c r="M423" s="27"/>
      <c r="N423" s="27"/>
      <c r="O423" s="27"/>
      <c r="P423" s="27"/>
      <c r="Q423" s="27"/>
      <c r="R423" s="27"/>
      <c r="S423" s="27"/>
      <c r="T423" s="27"/>
      <c r="U423" s="27"/>
    </row>
    <row r="424" spans="8:21" s="18" customFormat="1" ht="33.75" customHeight="1" x14ac:dyDescent="0.2">
      <c r="H424" s="26"/>
      <c r="I424" s="26"/>
      <c r="J424" s="26"/>
      <c r="K424" s="26"/>
      <c r="L424" s="27"/>
      <c r="M424" s="27"/>
      <c r="N424" s="27"/>
      <c r="O424" s="27"/>
      <c r="P424" s="27"/>
      <c r="Q424" s="27"/>
      <c r="R424" s="27"/>
      <c r="S424" s="27"/>
      <c r="T424" s="27"/>
      <c r="U424" s="27"/>
    </row>
    <row r="425" spans="8:21" s="18" customFormat="1" ht="33.75" customHeight="1" x14ac:dyDescent="0.2">
      <c r="H425" s="26"/>
      <c r="I425" s="26"/>
      <c r="J425" s="26"/>
      <c r="K425" s="26"/>
      <c r="L425" s="27"/>
      <c r="M425" s="27"/>
      <c r="N425" s="27"/>
      <c r="O425" s="27"/>
      <c r="P425" s="27"/>
      <c r="Q425" s="27"/>
      <c r="R425" s="27"/>
      <c r="S425" s="27"/>
      <c r="T425" s="27"/>
      <c r="U425" s="27"/>
    </row>
    <row r="426" spans="8:21" s="18" customFormat="1" ht="33.75" customHeight="1" x14ac:dyDescent="0.2">
      <c r="H426" s="26"/>
      <c r="I426" s="26"/>
      <c r="J426" s="26"/>
      <c r="K426" s="26"/>
      <c r="L426" s="27"/>
      <c r="M426" s="27"/>
      <c r="N426" s="27"/>
      <c r="O426" s="27"/>
      <c r="P426" s="27"/>
      <c r="Q426" s="27"/>
      <c r="R426" s="27"/>
      <c r="S426" s="27"/>
      <c r="T426" s="27"/>
      <c r="U426" s="27"/>
    </row>
    <row r="427" spans="8:21" s="18" customFormat="1" ht="33.75" customHeight="1" x14ac:dyDescent="0.2">
      <c r="H427" s="26"/>
      <c r="I427" s="26"/>
      <c r="J427" s="26"/>
      <c r="K427" s="26"/>
      <c r="L427" s="27"/>
      <c r="M427" s="27"/>
      <c r="N427" s="27"/>
      <c r="O427" s="27"/>
      <c r="P427" s="27"/>
      <c r="Q427" s="27"/>
      <c r="R427" s="27"/>
      <c r="S427" s="27"/>
      <c r="T427" s="27"/>
      <c r="U427" s="27"/>
    </row>
    <row r="428" spans="8:21" s="18" customFormat="1" ht="33.75" customHeight="1" x14ac:dyDescent="0.2">
      <c r="H428" s="26"/>
      <c r="I428" s="26"/>
      <c r="J428" s="26"/>
      <c r="K428" s="26"/>
      <c r="L428" s="27"/>
      <c r="M428" s="27"/>
      <c r="N428" s="27"/>
      <c r="O428" s="27"/>
      <c r="P428" s="27"/>
      <c r="Q428" s="27"/>
      <c r="R428" s="27"/>
      <c r="S428" s="27"/>
      <c r="T428" s="27"/>
      <c r="U428" s="27"/>
    </row>
    <row r="429" spans="8:21" s="18" customFormat="1" ht="33.75" customHeight="1" x14ac:dyDescent="0.2">
      <c r="H429" s="26"/>
      <c r="I429" s="26"/>
      <c r="J429" s="26"/>
      <c r="K429" s="26"/>
      <c r="L429" s="27"/>
      <c r="M429" s="27"/>
      <c r="N429" s="27"/>
      <c r="O429" s="27"/>
      <c r="P429" s="27"/>
      <c r="Q429" s="27"/>
      <c r="R429" s="27"/>
      <c r="S429" s="27"/>
      <c r="T429" s="27"/>
      <c r="U429" s="27"/>
    </row>
    <row r="430" spans="8:21" s="18" customFormat="1" ht="33.75" customHeight="1" x14ac:dyDescent="0.2">
      <c r="H430" s="26"/>
      <c r="I430" s="26"/>
      <c r="J430" s="26"/>
      <c r="K430" s="26"/>
      <c r="L430" s="27"/>
      <c r="M430" s="27"/>
      <c r="N430" s="27"/>
      <c r="O430" s="27"/>
      <c r="P430" s="27"/>
      <c r="Q430" s="27"/>
      <c r="R430" s="27"/>
      <c r="S430" s="27"/>
      <c r="T430" s="27"/>
      <c r="U430" s="27"/>
    </row>
    <row r="431" spans="8:21" s="18" customFormat="1" ht="33.75" customHeight="1" x14ac:dyDescent="0.2">
      <c r="H431" s="26"/>
      <c r="I431" s="26"/>
      <c r="J431" s="26"/>
      <c r="K431" s="26"/>
      <c r="L431" s="27"/>
      <c r="M431" s="27"/>
      <c r="N431" s="27"/>
      <c r="O431" s="27"/>
      <c r="P431" s="27"/>
      <c r="Q431" s="27"/>
      <c r="R431" s="27"/>
      <c r="S431" s="27"/>
      <c r="T431" s="27"/>
      <c r="U431" s="27"/>
    </row>
    <row r="432" spans="8:21" s="18" customFormat="1" ht="33.75" customHeight="1" x14ac:dyDescent="0.2">
      <c r="H432" s="26"/>
      <c r="I432" s="26"/>
      <c r="J432" s="26"/>
      <c r="K432" s="26"/>
      <c r="L432" s="27"/>
      <c r="M432" s="27"/>
      <c r="N432" s="27"/>
      <c r="O432" s="27"/>
      <c r="P432" s="27"/>
      <c r="Q432" s="27"/>
      <c r="R432" s="27"/>
      <c r="S432" s="27"/>
      <c r="T432" s="27"/>
      <c r="U432" s="27"/>
    </row>
    <row r="433" spans="8:21" s="18" customFormat="1" ht="33.75" customHeight="1" x14ac:dyDescent="0.2">
      <c r="H433" s="26"/>
      <c r="I433" s="26"/>
      <c r="J433" s="26"/>
      <c r="K433" s="26"/>
      <c r="L433" s="27"/>
      <c r="M433" s="27"/>
      <c r="N433" s="27"/>
      <c r="O433" s="27"/>
      <c r="P433" s="27"/>
      <c r="Q433" s="27"/>
      <c r="R433" s="27"/>
      <c r="S433" s="27"/>
      <c r="T433" s="27"/>
      <c r="U433" s="27"/>
    </row>
    <row r="434" spans="8:21" s="18" customFormat="1" ht="33.75" customHeight="1" x14ac:dyDescent="0.2">
      <c r="H434" s="26"/>
      <c r="I434" s="26"/>
      <c r="J434" s="26"/>
      <c r="K434" s="26"/>
      <c r="L434" s="27"/>
      <c r="M434" s="27"/>
      <c r="N434" s="27"/>
      <c r="O434" s="27"/>
      <c r="P434" s="27"/>
      <c r="Q434" s="27"/>
      <c r="R434" s="27"/>
      <c r="S434" s="27"/>
      <c r="T434" s="27"/>
      <c r="U434" s="27"/>
    </row>
    <row r="435" spans="8:21" s="18" customFormat="1" ht="33.75" customHeight="1" x14ac:dyDescent="0.2">
      <c r="H435" s="26"/>
      <c r="I435" s="26"/>
      <c r="J435" s="26"/>
      <c r="K435" s="26"/>
      <c r="L435" s="27"/>
      <c r="M435" s="27"/>
      <c r="N435" s="27"/>
      <c r="O435" s="27"/>
      <c r="P435" s="27"/>
      <c r="Q435" s="27"/>
      <c r="R435" s="27"/>
      <c r="S435" s="27"/>
      <c r="T435" s="27"/>
      <c r="U435" s="27"/>
    </row>
    <row r="436" spans="8:21" s="18" customFormat="1" ht="33.75" customHeight="1" x14ac:dyDescent="0.2">
      <c r="H436" s="26"/>
      <c r="I436" s="26"/>
      <c r="J436" s="26"/>
      <c r="K436" s="26"/>
      <c r="L436" s="27"/>
      <c r="M436" s="27"/>
      <c r="N436" s="27"/>
      <c r="O436" s="27"/>
      <c r="P436" s="27"/>
      <c r="Q436" s="27"/>
      <c r="R436" s="27"/>
      <c r="S436" s="27"/>
      <c r="T436" s="27"/>
      <c r="U436" s="27"/>
    </row>
    <row r="437" spans="8:21" s="18" customFormat="1" ht="33.75" customHeight="1" x14ac:dyDescent="0.2">
      <c r="H437" s="26"/>
      <c r="I437" s="26"/>
      <c r="J437" s="26"/>
      <c r="K437" s="26"/>
      <c r="L437" s="27"/>
      <c r="M437" s="27"/>
      <c r="N437" s="27"/>
      <c r="O437" s="27"/>
      <c r="P437" s="27"/>
      <c r="Q437" s="27"/>
      <c r="R437" s="27"/>
      <c r="S437" s="27"/>
      <c r="T437" s="27"/>
      <c r="U437" s="27"/>
    </row>
    <row r="438" spans="8:21" s="18" customFormat="1" ht="33.75" customHeight="1" x14ac:dyDescent="0.2">
      <c r="H438" s="26"/>
      <c r="I438" s="26"/>
      <c r="J438" s="26"/>
      <c r="K438" s="26"/>
      <c r="L438" s="27"/>
      <c r="M438" s="27"/>
      <c r="N438" s="27"/>
      <c r="O438" s="27"/>
      <c r="P438" s="27"/>
      <c r="Q438" s="27"/>
      <c r="R438" s="27"/>
      <c r="S438" s="27"/>
      <c r="T438" s="27"/>
      <c r="U438" s="27"/>
    </row>
    <row r="439" spans="8:21" s="18" customFormat="1" ht="33.75" customHeight="1" x14ac:dyDescent="0.2">
      <c r="H439" s="26"/>
      <c r="I439" s="26"/>
      <c r="J439" s="26"/>
      <c r="K439" s="26"/>
      <c r="L439" s="27"/>
      <c r="M439" s="27"/>
      <c r="N439" s="27"/>
      <c r="O439" s="27"/>
      <c r="P439" s="27"/>
      <c r="Q439" s="27"/>
      <c r="R439" s="27"/>
      <c r="S439" s="27"/>
      <c r="T439" s="27"/>
      <c r="U439" s="27"/>
    </row>
    <row r="440" spans="8:21" s="18" customFormat="1" ht="33.75" customHeight="1" x14ac:dyDescent="0.2">
      <c r="H440" s="26"/>
      <c r="I440" s="26"/>
      <c r="J440" s="26"/>
      <c r="K440" s="26"/>
      <c r="L440" s="27"/>
      <c r="M440" s="27"/>
      <c r="N440" s="27"/>
      <c r="O440" s="27"/>
      <c r="P440" s="27"/>
      <c r="Q440" s="27"/>
      <c r="R440" s="27"/>
      <c r="S440" s="27"/>
      <c r="T440" s="27"/>
      <c r="U440" s="27"/>
    </row>
    <row r="441" spans="8:21" s="18" customFormat="1" ht="33.75" customHeight="1" x14ac:dyDescent="0.2">
      <c r="H441" s="26"/>
      <c r="I441" s="26"/>
      <c r="J441" s="26"/>
      <c r="K441" s="26"/>
      <c r="L441" s="27"/>
      <c r="M441" s="27"/>
      <c r="N441" s="27"/>
      <c r="O441" s="27"/>
      <c r="P441" s="27"/>
      <c r="Q441" s="27"/>
      <c r="R441" s="27"/>
      <c r="S441" s="27"/>
      <c r="T441" s="27"/>
      <c r="U441" s="27"/>
    </row>
    <row r="442" spans="8:21" s="18" customFormat="1" ht="33.75" customHeight="1" x14ac:dyDescent="0.2">
      <c r="H442" s="26"/>
      <c r="I442" s="26"/>
      <c r="J442" s="26"/>
      <c r="K442" s="26"/>
      <c r="L442" s="27"/>
      <c r="M442" s="27"/>
      <c r="N442" s="27"/>
      <c r="O442" s="27"/>
      <c r="P442" s="27"/>
      <c r="Q442" s="27"/>
      <c r="R442" s="27"/>
      <c r="S442" s="27"/>
      <c r="T442" s="27"/>
      <c r="U442" s="27"/>
    </row>
    <row r="443" spans="8:21" s="18" customFormat="1" ht="33.75" customHeight="1" x14ac:dyDescent="0.2">
      <c r="H443" s="26"/>
      <c r="I443" s="26"/>
      <c r="J443" s="26"/>
      <c r="K443" s="26"/>
      <c r="L443" s="27"/>
      <c r="M443" s="27"/>
      <c r="N443" s="27"/>
      <c r="O443" s="27"/>
      <c r="P443" s="27"/>
      <c r="Q443" s="27"/>
      <c r="R443" s="27"/>
      <c r="S443" s="27"/>
      <c r="T443" s="27"/>
      <c r="U443" s="27"/>
    </row>
  </sheetData>
  <sheetProtection selectLockedCells="1"/>
  <autoFilter ref="A4:AA67" xr:uid="{00000000-0009-0000-0000-000001000000}"/>
  <mergeCells count="37">
    <mergeCell ref="B10:B11"/>
    <mergeCell ref="C10:C11"/>
    <mergeCell ref="A5:A7"/>
    <mergeCell ref="B5:B7"/>
    <mergeCell ref="C5:C7"/>
    <mergeCell ref="A8:A9"/>
    <mergeCell ref="B8:B9"/>
    <mergeCell ref="C8:C9"/>
    <mergeCell ref="A10:A11"/>
    <mergeCell ref="D5:D7"/>
    <mergeCell ref="L5:O11"/>
    <mergeCell ref="F5:G11"/>
    <mergeCell ref="H5:H11"/>
    <mergeCell ref="I5:I11"/>
    <mergeCell ref="J5:J11"/>
    <mergeCell ref="K5:K11"/>
    <mergeCell ref="D8:D9"/>
    <mergeCell ref="D10:D11"/>
    <mergeCell ref="B1:E1"/>
    <mergeCell ref="L2:O3"/>
    <mergeCell ref="F1:O1"/>
    <mergeCell ref="P3:Q3"/>
    <mergeCell ref="R3:S3"/>
    <mergeCell ref="P2:U2"/>
    <mergeCell ref="A2:A4"/>
    <mergeCell ref="B2:E3"/>
    <mergeCell ref="F2:K2"/>
    <mergeCell ref="F3:G3"/>
    <mergeCell ref="H3:I3"/>
    <mergeCell ref="J3:K3"/>
    <mergeCell ref="V5:Y12"/>
    <mergeCell ref="V2:Y3"/>
    <mergeCell ref="P1:Y1"/>
    <mergeCell ref="Z1:Z4"/>
    <mergeCell ref="AA1:AA4"/>
    <mergeCell ref="T3:U3"/>
    <mergeCell ref="P5:U5"/>
  </mergeCells>
  <conditionalFormatting sqref="L5 N12:O67 X13:X67">
    <cfRule type="containsText" dxfId="64" priority="16" operator="containsText" text="1">
      <formula>NOT(ISERROR(SEARCH("1",L5)))</formula>
    </cfRule>
    <cfRule type="containsText" dxfId="63" priority="34" operator="containsText" text="4">
      <formula>NOT(ISERROR(SEARCH("4",L5)))</formula>
    </cfRule>
    <cfRule type="containsText" dxfId="62" priority="20" operator="containsText" text="3">
      <formula>NOT(ISERROR(SEARCH("3",L5)))</formula>
    </cfRule>
    <cfRule type="containsText" dxfId="61" priority="18" operator="containsText" text="2">
      <formula>NOT(ISERROR(SEARCH("2",L5)))</formula>
    </cfRule>
    <cfRule type="containsText" dxfId="60" priority="36" operator="containsText" text="5">
      <formula>NOT(ISERROR(SEARCH("5",L5)))</formula>
    </cfRule>
  </conditionalFormatting>
  <conditionalFormatting sqref="V5">
    <cfRule type="containsText" dxfId="59" priority="5" operator="containsText" text="5">
      <formula>NOT(ISERROR(SEARCH("5",V5)))</formula>
    </cfRule>
    <cfRule type="containsText" dxfId="58" priority="4" operator="containsText" text="4">
      <formula>NOT(ISERROR(SEARCH("4",V5)))</formula>
    </cfRule>
    <cfRule type="containsText" dxfId="57" priority="3" operator="containsText" text="3">
      <formula>NOT(ISERROR(SEARCH("3",V5)))</formula>
    </cfRule>
    <cfRule type="containsText" dxfId="56" priority="2" operator="containsText" text="2">
      <formula>NOT(ISERROR(SEARCH("2",V5)))</formula>
    </cfRule>
    <cfRule type="containsText" dxfId="55" priority="1" operator="containsText" text="1">
      <formula>NOT(ISERROR(SEARCH("1",V5)))</formula>
    </cfRule>
  </conditionalFormatting>
  <dataValidations count="3">
    <dataValidation type="list" allowBlank="1" showInputMessage="1" showErrorMessage="1" sqref="M12:M67 W13:W67" xr:uid="{00000000-0002-0000-0100-000000000000}">
      <formula1>Likelihood</formula1>
    </dataValidation>
    <dataValidation type="list" allowBlank="1" showInputMessage="1" showErrorMessage="1" sqref="L12:L67 V13:V67" xr:uid="{00000000-0002-0000-0100-000001000000}">
      <formula1>Consequence</formula1>
    </dataValidation>
    <dataValidation type="list" allowBlank="1" showInputMessage="1" showErrorMessage="1" sqref="AA5:AA67" xr:uid="{00000000-0002-0000-0100-000002000000}">
      <formula1>"Open,Closed,Transferred"</formula1>
    </dataValidation>
  </dataValidations>
  <pageMargins left="0.7" right="0.7" top="0.75" bottom="0.75" header="0.3" footer="0.3"/>
  <pageSetup paperSize="8" scale="2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4"/>
  <sheetViews>
    <sheetView showGridLines="0" zoomScale="60" zoomScaleNormal="60" workbookViewId="0">
      <pane xSplit="1" ySplit="2" topLeftCell="B3" activePane="bottomRight" state="frozen"/>
      <selection activeCell="J9" sqref="J9"/>
      <selection pane="topRight" activeCell="J9" sqref="J9"/>
      <selection pane="bottomLeft" activeCell="J9" sqref="J9"/>
      <selection pane="bottomRight" activeCell="J9" sqref="J9"/>
    </sheetView>
  </sheetViews>
  <sheetFormatPr baseColWidth="10" defaultColWidth="13.1640625" defaultRowHeight="33.75" customHeight="1" x14ac:dyDescent="0.2"/>
  <cols>
    <col min="1" max="1" width="13.1640625" style="138"/>
    <col min="2" max="2" width="24.6640625" style="138" customWidth="1"/>
    <col min="3" max="3" width="27.33203125" style="129" bestFit="1" customWidth="1"/>
    <col min="4" max="4" width="69.6640625" style="129" customWidth="1"/>
    <col min="5" max="5" width="59.33203125" style="129" customWidth="1"/>
    <col min="6" max="6" width="132" style="129" customWidth="1"/>
    <col min="7" max="7" width="17.5" style="124" customWidth="1"/>
    <col min="8" max="8" width="16.5" style="124" customWidth="1"/>
    <col min="9" max="9" width="13.1640625" style="124"/>
    <col min="10" max="10" width="38.33203125" style="124" customWidth="1"/>
    <col min="11" max="11" width="28.6640625" style="124" customWidth="1"/>
    <col min="12" max="13" width="13.1640625" style="124"/>
    <col min="14" max="14" width="15.33203125" style="138" customWidth="1"/>
    <col min="15" max="15" width="16.5" style="138" customWidth="1"/>
    <col min="16" max="16384" width="13.1640625" style="138"/>
  </cols>
  <sheetData>
    <row r="1" spans="1:19" s="139" customFormat="1" ht="41" customHeight="1" x14ac:dyDescent="0.2">
      <c r="A1" s="122" t="s">
        <v>157</v>
      </c>
      <c r="B1" s="138"/>
      <c r="G1" s="122" t="s">
        <v>126</v>
      </c>
      <c r="H1" s="122"/>
      <c r="I1" s="122"/>
      <c r="J1" s="122" t="s">
        <v>10</v>
      </c>
      <c r="K1" s="122"/>
      <c r="L1" s="122"/>
      <c r="M1" s="122"/>
      <c r="N1" s="122" t="s">
        <v>127</v>
      </c>
      <c r="O1" s="122"/>
      <c r="P1" s="122"/>
    </row>
    <row r="2" spans="1:19" s="130" customFormat="1" ht="55.5" customHeight="1" x14ac:dyDescent="0.2">
      <c r="A2" s="122" t="s">
        <v>158</v>
      </c>
      <c r="B2" s="122" t="s">
        <v>128</v>
      </c>
      <c r="C2" s="122" t="s">
        <v>12</v>
      </c>
      <c r="D2" s="122" t="s">
        <v>129</v>
      </c>
      <c r="E2" s="122" t="s">
        <v>130</v>
      </c>
      <c r="F2" s="122" t="s">
        <v>11</v>
      </c>
      <c r="G2" s="122" t="s">
        <v>131</v>
      </c>
      <c r="H2" s="122" t="s">
        <v>0</v>
      </c>
      <c r="I2" s="122" t="s">
        <v>9</v>
      </c>
      <c r="J2" s="122" t="s">
        <v>132</v>
      </c>
      <c r="K2" s="122" t="s">
        <v>133</v>
      </c>
      <c r="L2" s="122" t="s">
        <v>134</v>
      </c>
      <c r="M2" s="122" t="s">
        <v>135</v>
      </c>
      <c r="N2" s="122" t="s">
        <v>131</v>
      </c>
      <c r="O2" s="122" t="s">
        <v>0</v>
      </c>
      <c r="P2" s="122" t="s">
        <v>9</v>
      </c>
      <c r="Q2" s="122" t="s">
        <v>136</v>
      </c>
      <c r="R2" s="122" t="s">
        <v>4</v>
      </c>
      <c r="S2" s="122" t="s">
        <v>5</v>
      </c>
    </row>
    <row r="3" spans="1:19" ht="372.5" customHeight="1" x14ac:dyDescent="0.2">
      <c r="A3" s="123">
        <v>1.1000000000000001</v>
      </c>
      <c r="B3" s="123" t="s">
        <v>159</v>
      </c>
      <c r="C3" s="124" t="s">
        <v>160</v>
      </c>
      <c r="D3" s="123" t="s">
        <v>161</v>
      </c>
      <c r="E3" s="124" t="s">
        <v>162</v>
      </c>
      <c r="F3" s="123" t="s">
        <v>163</v>
      </c>
      <c r="G3" s="123" t="s">
        <v>13</v>
      </c>
      <c r="H3" s="123" t="s">
        <v>22</v>
      </c>
      <c r="I3" s="124">
        <f>IF(OR(ISBLANK(G3),ISBLANK(H3)),"",INDEX('[4]Risk Matrix'!$E$3:$I$7,MATCH(H3,Likelihood,0),MATCH(G3,Consequence,0)))</f>
        <v>2</v>
      </c>
      <c r="J3" s="123"/>
      <c r="K3" s="124" t="s">
        <v>164</v>
      </c>
      <c r="L3" s="123"/>
      <c r="M3" s="123"/>
      <c r="N3" s="123" t="s">
        <v>13</v>
      </c>
      <c r="O3" s="123" t="s">
        <v>17</v>
      </c>
      <c r="P3" s="124">
        <f>IF(OR(ISBLANK(N3),ISBLANK(O3)),"",INDEX('[4]Risk Matrix'!$E$3:$I$7,MATCH(O3,Likelihood,0),MATCH(N3,Consequence,0)))</f>
        <v>1</v>
      </c>
      <c r="Q3" s="121"/>
      <c r="R3" s="121" t="s">
        <v>268</v>
      </c>
      <c r="S3" s="121" t="s">
        <v>137</v>
      </c>
    </row>
    <row r="4" spans="1:19" ht="171.5" customHeight="1" x14ac:dyDescent="0.2">
      <c r="A4" s="123">
        <v>1.2</v>
      </c>
      <c r="B4" s="123" t="s">
        <v>159</v>
      </c>
      <c r="C4" s="124" t="s">
        <v>160</v>
      </c>
      <c r="D4" s="123" t="s">
        <v>161</v>
      </c>
      <c r="E4" s="123" t="s">
        <v>165</v>
      </c>
      <c r="F4" s="123" t="s">
        <v>166</v>
      </c>
      <c r="G4" s="123" t="s">
        <v>13</v>
      </c>
      <c r="H4" s="123" t="s">
        <v>22</v>
      </c>
      <c r="I4" s="124">
        <f>IF(OR(ISBLANK(G4),ISBLANK(H4)),"",INDEX('[4]Risk Matrix'!$E$3:$I$7,MATCH(H4,Likelihood,0),MATCH(G4,Consequence,0)))</f>
        <v>2</v>
      </c>
      <c r="K4" s="124" t="s">
        <v>164</v>
      </c>
      <c r="L4" s="123"/>
      <c r="M4" s="123"/>
      <c r="N4" s="123" t="s">
        <v>13</v>
      </c>
      <c r="O4" s="123" t="s">
        <v>17</v>
      </c>
      <c r="P4" s="124">
        <f>IF(OR(ISBLANK(N4),ISBLANK(O4)),"",INDEX('[4]Risk Matrix'!$E$3:$I$7,MATCH(O4,Likelihood,0),MATCH(N4,Consequence,0)))</f>
        <v>1</v>
      </c>
      <c r="Q4" s="121"/>
      <c r="R4" s="121" t="s">
        <v>268</v>
      </c>
      <c r="S4" s="121" t="s">
        <v>137</v>
      </c>
    </row>
    <row r="5" spans="1:19" ht="168" customHeight="1" x14ac:dyDescent="0.2">
      <c r="A5" s="123">
        <v>1.3</v>
      </c>
      <c r="B5" s="123" t="s">
        <v>159</v>
      </c>
      <c r="C5" s="124" t="s">
        <v>160</v>
      </c>
      <c r="D5" s="123" t="s">
        <v>161</v>
      </c>
      <c r="E5" s="124" t="s">
        <v>147</v>
      </c>
      <c r="F5" s="123" t="s">
        <v>167</v>
      </c>
      <c r="G5" s="123" t="s">
        <v>13</v>
      </c>
      <c r="H5" s="123" t="s">
        <v>21</v>
      </c>
      <c r="I5" s="124">
        <f>IF(OR(ISBLANK(G5),ISBLANK(H5)),"",INDEX('[4]Risk Matrix'!$E$3:$I$7,MATCH(H5,Likelihood,0),MATCH(G5,Consequence,0)))</f>
        <v>1</v>
      </c>
      <c r="J5" s="123"/>
      <c r="K5" s="124" t="s">
        <v>164</v>
      </c>
      <c r="L5" s="123"/>
      <c r="M5" s="123"/>
      <c r="N5" s="123" t="s">
        <v>13</v>
      </c>
      <c r="O5" s="123" t="s">
        <v>21</v>
      </c>
      <c r="P5" s="124">
        <f>IF(OR(ISBLANK(N5),ISBLANK(O5)),"",INDEX('[4]Risk Matrix'!$E$3:$I$7,MATCH(O5,Likelihood,0),MATCH(N5,Consequence,0)))</f>
        <v>1</v>
      </c>
      <c r="Q5" s="121"/>
      <c r="R5" s="121" t="s">
        <v>268</v>
      </c>
      <c r="S5" s="121" t="s">
        <v>137</v>
      </c>
    </row>
    <row r="6" spans="1:19" ht="182" customHeight="1" x14ac:dyDescent="0.2">
      <c r="A6" s="123">
        <v>1.4</v>
      </c>
      <c r="B6" s="123" t="s">
        <v>159</v>
      </c>
      <c r="C6" s="124" t="s">
        <v>160</v>
      </c>
      <c r="D6" s="123" t="s">
        <v>161</v>
      </c>
      <c r="E6" s="140" t="s">
        <v>146</v>
      </c>
      <c r="F6" s="124" t="s">
        <v>168</v>
      </c>
      <c r="G6" s="123" t="s">
        <v>13</v>
      </c>
      <c r="H6" s="123" t="s">
        <v>15</v>
      </c>
      <c r="I6" s="124">
        <f>IF(OR(ISBLANK(G6),ISBLANK(H6)),"",INDEX('[4]Risk Matrix'!$E$3:$I$7,MATCH(H6,Likelihood,0),MATCH(G6,Consequence,0)))</f>
        <v>2</v>
      </c>
      <c r="J6" s="124" t="s">
        <v>169</v>
      </c>
      <c r="K6" s="124" t="s">
        <v>164</v>
      </c>
      <c r="L6" s="123"/>
      <c r="M6" s="123"/>
      <c r="N6" s="123" t="s">
        <v>13</v>
      </c>
      <c r="O6" s="123" t="s">
        <v>22</v>
      </c>
      <c r="P6" s="124">
        <f>IF(OR(ISBLANK(N6),ISBLANK(O6)),"",INDEX('[4]Risk Matrix'!$E$3:$I$7,MATCH(O6,Likelihood,0),MATCH(N6,Consequence,0)))</f>
        <v>2</v>
      </c>
      <c r="Q6" s="121"/>
      <c r="R6" s="121" t="s">
        <v>268</v>
      </c>
      <c r="S6" s="121" t="s">
        <v>137</v>
      </c>
    </row>
    <row r="7" spans="1:19" ht="183.5" customHeight="1" x14ac:dyDescent="0.2">
      <c r="A7" s="123">
        <v>1.5</v>
      </c>
      <c r="B7" s="123" t="s">
        <v>159</v>
      </c>
      <c r="C7" s="124" t="s">
        <v>160</v>
      </c>
      <c r="D7" s="123" t="s">
        <v>161</v>
      </c>
      <c r="E7" s="140" t="s">
        <v>148</v>
      </c>
      <c r="F7" s="123" t="s">
        <v>170</v>
      </c>
      <c r="G7" s="123" t="s">
        <v>13</v>
      </c>
      <c r="H7" s="123" t="s">
        <v>23</v>
      </c>
      <c r="I7" s="124">
        <f>IF(OR(ISBLANK(G7),ISBLANK(H7)),"",INDEX('[4]Risk Matrix'!$E$3:$I$7,MATCH(H7,Likelihood,0),MATCH(G7,Consequence,0)))</f>
        <v>3</v>
      </c>
      <c r="J7" s="123" t="s">
        <v>269</v>
      </c>
      <c r="L7" s="126"/>
      <c r="M7" s="123"/>
      <c r="N7" s="123" t="s">
        <v>13</v>
      </c>
      <c r="O7" s="123" t="s">
        <v>23</v>
      </c>
      <c r="P7" s="124">
        <f>IF(OR(ISBLANK(N7),ISBLANK(O7)),"",INDEX('[4]Risk Matrix'!$E$3:$I$7,MATCH(O7,Likelihood,0),MATCH(N7,Consequence,0)))</f>
        <v>3</v>
      </c>
      <c r="Q7" s="121"/>
      <c r="R7" s="121" t="s">
        <v>268</v>
      </c>
      <c r="S7" s="121" t="s">
        <v>137</v>
      </c>
    </row>
    <row r="8" spans="1:19" ht="176.5" customHeight="1" x14ac:dyDescent="0.2">
      <c r="A8" s="123">
        <v>1.6</v>
      </c>
      <c r="B8" s="123" t="s">
        <v>159</v>
      </c>
      <c r="C8" s="124" t="s">
        <v>160</v>
      </c>
      <c r="D8" s="123" t="s">
        <v>161</v>
      </c>
      <c r="E8" s="124" t="s">
        <v>171</v>
      </c>
      <c r="F8" s="123" t="s">
        <v>172</v>
      </c>
      <c r="G8" s="123" t="s">
        <v>13</v>
      </c>
      <c r="H8" s="123" t="s">
        <v>21</v>
      </c>
      <c r="I8" s="124">
        <f>IF(OR(ISBLANK(G8),ISBLANK(H8)),"",INDEX('[4]Risk Matrix'!$E$3:$I$7,MATCH(H8,Likelihood,0),MATCH(G8,Consequence,0)))</f>
        <v>1</v>
      </c>
      <c r="J8" s="124" t="s">
        <v>173</v>
      </c>
      <c r="K8" s="124" t="s">
        <v>174</v>
      </c>
      <c r="L8" s="123"/>
      <c r="M8" s="123"/>
      <c r="N8" s="123" t="s">
        <v>13</v>
      </c>
      <c r="O8" s="123" t="s">
        <v>21</v>
      </c>
      <c r="P8" s="124">
        <f>IF(OR(ISBLANK(N8),ISBLANK(O8)),"",INDEX('[4]Risk Matrix'!$E$3:$I$7,MATCH(O8,Likelihood,0),MATCH(N8,Consequence,0)))</f>
        <v>1</v>
      </c>
      <c r="Q8" s="121"/>
      <c r="R8" s="121" t="s">
        <v>268</v>
      </c>
      <c r="S8" s="121" t="s">
        <v>137</v>
      </c>
    </row>
    <row r="9" spans="1:19" ht="258" customHeight="1" x14ac:dyDescent="0.2">
      <c r="A9" s="123">
        <v>2.1</v>
      </c>
      <c r="B9" s="124" t="s">
        <v>175</v>
      </c>
      <c r="C9" s="124" t="s">
        <v>176</v>
      </c>
      <c r="D9" s="124" t="s">
        <v>177</v>
      </c>
      <c r="E9" s="124" t="s">
        <v>178</v>
      </c>
      <c r="F9" s="123" t="s">
        <v>179</v>
      </c>
      <c r="G9" s="123" t="s">
        <v>14</v>
      </c>
      <c r="H9" s="123" t="s">
        <v>17</v>
      </c>
      <c r="I9" s="124">
        <f>IF(OR(ISBLANK(G9),ISBLANK(H9)),"",INDEX('[4]Risk Matrix'!$E$3:$I$7,MATCH(H9,Likelihood,0),MATCH(G9,Consequence,0)))</f>
        <v>3</v>
      </c>
      <c r="J9" s="123" t="s">
        <v>269</v>
      </c>
      <c r="K9" s="123"/>
      <c r="L9" s="123"/>
      <c r="M9" s="123"/>
      <c r="N9" s="123" t="s">
        <v>14</v>
      </c>
      <c r="O9" s="123" t="s">
        <v>17</v>
      </c>
      <c r="P9" s="124">
        <f>IF(OR(ISBLANK(N9),ISBLANK(O9)),"",INDEX('[4]Risk Matrix'!$E$3:$I$7,MATCH(O9,Likelihood,0),MATCH(N9,Consequence,0)))</f>
        <v>3</v>
      </c>
      <c r="Q9" s="121"/>
      <c r="R9" s="121" t="s">
        <v>268</v>
      </c>
      <c r="S9" s="121" t="s">
        <v>137</v>
      </c>
    </row>
    <row r="10" spans="1:19" ht="286.25" customHeight="1" x14ac:dyDescent="0.2">
      <c r="A10" s="123">
        <v>2.2000000000000002</v>
      </c>
      <c r="B10" s="124" t="s">
        <v>175</v>
      </c>
      <c r="C10" s="124" t="s">
        <v>176</v>
      </c>
      <c r="D10" s="124" t="s">
        <v>177</v>
      </c>
      <c r="E10" s="124" t="s">
        <v>180</v>
      </c>
      <c r="F10" s="124" t="s">
        <v>181</v>
      </c>
      <c r="G10" s="123" t="s">
        <v>16</v>
      </c>
      <c r="H10" s="123" t="s">
        <v>17</v>
      </c>
      <c r="I10" s="124">
        <f>IF(OR(ISBLANK(G10),ISBLANK(H10)),"",INDEX('[4]Risk Matrix'!$E$3:$I$7,MATCH(H10,Likelihood,0),MATCH(G10,Consequence,0)))</f>
        <v>2</v>
      </c>
      <c r="J10" s="124" t="s">
        <v>182</v>
      </c>
      <c r="K10" s="124" t="s">
        <v>183</v>
      </c>
      <c r="L10" s="123"/>
      <c r="M10" s="123"/>
      <c r="N10" s="123" t="s">
        <v>16</v>
      </c>
      <c r="O10" s="123" t="s">
        <v>17</v>
      </c>
      <c r="P10" s="124">
        <f>IF(OR(ISBLANK(N10),ISBLANK(O10)),"",INDEX('[4]Risk Matrix'!$E$3:$I$7,MATCH(O10,Likelihood,0),MATCH(N10,Consequence,0)))</f>
        <v>2</v>
      </c>
      <c r="Q10" s="121"/>
      <c r="R10" s="121" t="s">
        <v>268</v>
      </c>
      <c r="S10" s="121" t="s">
        <v>137</v>
      </c>
    </row>
    <row r="11" spans="1:19" ht="280.25" customHeight="1" x14ac:dyDescent="0.2">
      <c r="A11" s="123">
        <v>3.1</v>
      </c>
      <c r="B11" s="124" t="s">
        <v>184</v>
      </c>
      <c r="C11" s="124" t="s">
        <v>185</v>
      </c>
      <c r="D11" s="124" t="s">
        <v>186</v>
      </c>
      <c r="E11" s="124" t="s">
        <v>187</v>
      </c>
      <c r="F11" s="123" t="s">
        <v>188</v>
      </c>
      <c r="G11" s="123" t="s">
        <v>16</v>
      </c>
      <c r="H11" s="123" t="s">
        <v>22</v>
      </c>
      <c r="I11" s="124">
        <f>IF(OR(ISBLANK(G11),ISBLANK(H11)),"",INDEX('[4]Risk Matrix'!$E$3:$I$7,MATCH(H11,Likelihood,0),MATCH(G11,Consequence,0)))</f>
        <v>2</v>
      </c>
      <c r="J11" s="123"/>
      <c r="K11" s="123"/>
      <c r="L11" s="123"/>
      <c r="M11" s="123"/>
      <c r="N11" s="123" t="s">
        <v>16</v>
      </c>
      <c r="O11" s="123" t="s">
        <v>22</v>
      </c>
      <c r="P11" s="124">
        <f>IF(OR(ISBLANK(N11),ISBLANK(O11)),"",INDEX('[4]Risk Matrix'!$E$3:$I$7,MATCH(O11,Likelihood,0),MATCH(N11,Consequence,0)))</f>
        <v>2</v>
      </c>
      <c r="Q11" s="121"/>
      <c r="R11" s="121" t="s">
        <v>268</v>
      </c>
      <c r="S11" s="121" t="s">
        <v>137</v>
      </c>
    </row>
    <row r="12" spans="1:19" ht="203.5" customHeight="1" x14ac:dyDescent="0.2">
      <c r="A12" s="123">
        <v>3.2</v>
      </c>
      <c r="B12" s="124" t="s">
        <v>184</v>
      </c>
      <c r="C12" s="124" t="s">
        <v>185</v>
      </c>
      <c r="D12" s="124" t="s">
        <v>186</v>
      </c>
      <c r="E12" s="124" t="s">
        <v>149</v>
      </c>
      <c r="F12" s="123" t="s">
        <v>189</v>
      </c>
      <c r="G12" s="123" t="s">
        <v>16</v>
      </c>
      <c r="H12" s="123" t="s">
        <v>17</v>
      </c>
      <c r="I12" s="124">
        <f>IF(OR(ISBLANK(G12),ISBLANK(H12)),"",INDEX('[4]Risk Matrix'!$E$3:$I$7,MATCH(H12,Likelihood,0),MATCH(G12,Consequence,0)))</f>
        <v>2</v>
      </c>
      <c r="J12" s="123"/>
      <c r="K12" s="123"/>
      <c r="L12" s="123"/>
      <c r="M12" s="123"/>
      <c r="N12" s="123" t="s">
        <v>16</v>
      </c>
      <c r="O12" s="123" t="s">
        <v>17</v>
      </c>
      <c r="P12" s="124">
        <f>IF(OR(ISBLANK(N12),ISBLANK(O12)),"",INDEX('[4]Risk Matrix'!$E$3:$I$7,MATCH(O12,Likelihood,0),MATCH(N12,Consequence,0)))</f>
        <v>2</v>
      </c>
      <c r="Q12" s="121"/>
      <c r="R12" s="121" t="s">
        <v>268</v>
      </c>
      <c r="S12" s="121" t="s">
        <v>137</v>
      </c>
    </row>
    <row r="13" spans="1:19" ht="236" customHeight="1" x14ac:dyDescent="0.2">
      <c r="A13" s="123">
        <v>3.3</v>
      </c>
      <c r="B13" s="124" t="s">
        <v>184</v>
      </c>
      <c r="C13" s="124" t="s">
        <v>185</v>
      </c>
      <c r="D13" s="124" t="s">
        <v>186</v>
      </c>
      <c r="E13" s="140" t="s">
        <v>150</v>
      </c>
      <c r="F13" s="123" t="s">
        <v>190</v>
      </c>
      <c r="G13" s="123" t="s">
        <v>16</v>
      </c>
      <c r="H13" s="123" t="s">
        <v>17</v>
      </c>
      <c r="I13" s="124">
        <f>IF(OR(ISBLANK(G13),ISBLANK(H13)),"",INDEX('[4]Risk Matrix'!$E$3:$I$7,MATCH(H13,Likelihood,0),MATCH(G13,Consequence,0)))</f>
        <v>2</v>
      </c>
      <c r="J13" s="123"/>
      <c r="K13" s="123"/>
      <c r="L13" s="123"/>
      <c r="M13" s="123"/>
      <c r="N13" s="123" t="s">
        <v>16</v>
      </c>
      <c r="O13" s="123" t="s">
        <v>17</v>
      </c>
      <c r="P13" s="124">
        <f>IF(OR(ISBLANK(N13),ISBLANK(O13)),"",INDEX('[4]Risk Matrix'!$E$3:$I$7,MATCH(O13,Likelihood,0),MATCH(N13,Consequence,0)))</f>
        <v>2</v>
      </c>
      <c r="Q13" s="121"/>
      <c r="R13" s="121" t="s">
        <v>268</v>
      </c>
      <c r="S13" s="121" t="s">
        <v>137</v>
      </c>
    </row>
    <row r="14" spans="1:19" ht="236" customHeight="1" x14ac:dyDescent="0.2">
      <c r="A14" s="123">
        <v>3.4</v>
      </c>
      <c r="B14" s="124" t="s">
        <v>184</v>
      </c>
      <c r="C14" s="124" t="s">
        <v>185</v>
      </c>
      <c r="D14" s="124" t="s">
        <v>186</v>
      </c>
      <c r="E14" s="124" t="s">
        <v>191</v>
      </c>
      <c r="F14" s="123" t="s">
        <v>172</v>
      </c>
      <c r="G14" s="123" t="s">
        <v>16</v>
      </c>
      <c r="H14" s="123" t="s">
        <v>21</v>
      </c>
      <c r="I14" s="124">
        <f>IF(OR(ISBLANK(G14),ISBLANK(H14)),"",INDEX('[4]Risk Matrix'!$E$3:$I$7,MATCH(H14,Likelihood,0),MATCH(G14,Consequence,0)))</f>
        <v>1</v>
      </c>
      <c r="J14" s="123"/>
      <c r="K14" s="123"/>
      <c r="L14" s="123"/>
      <c r="M14" s="123"/>
      <c r="N14" s="123" t="s">
        <v>16</v>
      </c>
      <c r="O14" s="123" t="s">
        <v>21</v>
      </c>
      <c r="P14" s="124">
        <f>IF(OR(ISBLANK(N14),ISBLANK(O14)),"",INDEX('[4]Risk Matrix'!$E$3:$I$7,MATCH(O14,Likelihood,0),MATCH(N14,Consequence,0)))</f>
        <v>1</v>
      </c>
      <c r="Q14" s="121"/>
      <c r="R14" s="121" t="s">
        <v>268</v>
      </c>
      <c r="S14" s="121" t="s">
        <v>137</v>
      </c>
    </row>
    <row r="15" spans="1:19" ht="189.5" customHeight="1" x14ac:dyDescent="0.2">
      <c r="A15" s="123">
        <v>4.0999999999999996</v>
      </c>
      <c r="B15" s="127" t="s">
        <v>151</v>
      </c>
      <c r="C15" s="124" t="s">
        <v>192</v>
      </c>
      <c r="D15" s="124" t="s">
        <v>193</v>
      </c>
      <c r="E15" s="124" t="s">
        <v>194</v>
      </c>
      <c r="F15" s="123" t="s">
        <v>195</v>
      </c>
      <c r="G15" s="123" t="s">
        <v>13</v>
      </c>
      <c r="H15" s="123" t="s">
        <v>15</v>
      </c>
      <c r="I15" s="124">
        <f>IF(OR(ISBLANK(G15),ISBLANK(H15)),"",INDEX('[4]Risk Matrix'!$E$3:$I$7,MATCH(H15,Likelihood,0),MATCH(G15,Consequence,0)))</f>
        <v>2</v>
      </c>
      <c r="J15" s="123"/>
      <c r="K15" s="123"/>
      <c r="L15" s="123"/>
      <c r="M15" s="123"/>
      <c r="N15" s="123" t="s">
        <v>13</v>
      </c>
      <c r="O15" s="123" t="s">
        <v>15</v>
      </c>
      <c r="P15" s="124">
        <f>IF(OR(ISBLANK(N15),ISBLANK(O15)),"",INDEX('[4]Risk Matrix'!$E$3:$I$7,MATCH(O15,Likelihood,0),MATCH(N15,Consequence,0)))</f>
        <v>2</v>
      </c>
      <c r="Q15" s="121"/>
      <c r="R15" s="121" t="s">
        <v>268</v>
      </c>
      <c r="S15" s="121" t="s">
        <v>137</v>
      </c>
    </row>
    <row r="16" spans="1:19" ht="167.5" customHeight="1" x14ac:dyDescent="0.2">
      <c r="A16" s="123">
        <v>4.2</v>
      </c>
      <c r="B16" s="127" t="s">
        <v>151</v>
      </c>
      <c r="C16" s="124" t="s">
        <v>192</v>
      </c>
      <c r="D16" s="124" t="s">
        <v>193</v>
      </c>
      <c r="E16" s="124" t="s">
        <v>152</v>
      </c>
      <c r="F16" s="123" t="s">
        <v>196</v>
      </c>
      <c r="G16" s="123" t="s">
        <v>13</v>
      </c>
      <c r="H16" s="123" t="s">
        <v>15</v>
      </c>
      <c r="I16" s="124">
        <f>IF(OR(ISBLANK(G16),ISBLANK(H16)),"",INDEX('[4]Risk Matrix'!$E$3:$I$7,MATCH(H16,Likelihood,0),MATCH(G16,Consequence,0)))</f>
        <v>2</v>
      </c>
      <c r="J16" s="123"/>
      <c r="K16" s="123"/>
      <c r="L16" s="123"/>
      <c r="M16" s="123"/>
      <c r="N16" s="123" t="s">
        <v>13</v>
      </c>
      <c r="O16" s="123" t="s">
        <v>15</v>
      </c>
      <c r="P16" s="124">
        <f>IF(OR(ISBLANK(N16),ISBLANK(O16)),"",INDEX('[4]Risk Matrix'!$E$3:$I$7,MATCH(O16,Likelihood,0),MATCH(N16,Consequence,0)))</f>
        <v>2</v>
      </c>
      <c r="Q16" s="121"/>
      <c r="R16" s="121" t="s">
        <v>268</v>
      </c>
      <c r="S16" s="121" t="s">
        <v>137</v>
      </c>
    </row>
    <row r="17" spans="1:19" ht="161" customHeight="1" x14ac:dyDescent="0.2">
      <c r="A17" s="123">
        <v>4.3</v>
      </c>
      <c r="B17" s="127" t="s">
        <v>151</v>
      </c>
      <c r="C17" s="124" t="s">
        <v>192</v>
      </c>
      <c r="D17" s="124" t="s">
        <v>193</v>
      </c>
      <c r="E17" s="124" t="s">
        <v>197</v>
      </c>
      <c r="F17" s="123" t="s">
        <v>198</v>
      </c>
      <c r="G17" s="123" t="s">
        <v>13</v>
      </c>
      <c r="H17" s="123" t="s">
        <v>17</v>
      </c>
      <c r="I17" s="124">
        <f>IF(OR(ISBLANK(G17),ISBLANK(H17)),"",INDEX('[4]Risk Matrix'!$E$3:$I$7,MATCH(H17,Likelihood,0),MATCH(G17,Consequence,0)))</f>
        <v>1</v>
      </c>
      <c r="J17" s="123"/>
      <c r="K17" s="123"/>
      <c r="L17" s="123"/>
      <c r="M17" s="123"/>
      <c r="N17" s="123" t="s">
        <v>13</v>
      </c>
      <c r="O17" s="123" t="s">
        <v>17</v>
      </c>
      <c r="P17" s="124">
        <f>IF(OR(ISBLANK(N17),ISBLANK(O17)),"",INDEX('[4]Risk Matrix'!$E$3:$I$7,MATCH(O17,Likelihood,0),MATCH(N17,Consequence,0)))</f>
        <v>1</v>
      </c>
      <c r="Q17" s="121"/>
      <c r="R17" s="121" t="s">
        <v>268</v>
      </c>
      <c r="S17" s="121" t="s">
        <v>137</v>
      </c>
    </row>
    <row r="18" spans="1:19" ht="33.75" customHeight="1" x14ac:dyDescent="0.2">
      <c r="A18" s="123">
        <v>5.0999999999999996</v>
      </c>
      <c r="B18" s="123"/>
      <c r="C18" s="123"/>
      <c r="D18" s="123"/>
      <c r="E18" s="123"/>
      <c r="F18" s="123"/>
      <c r="G18" s="123"/>
      <c r="H18" s="123"/>
      <c r="I18" s="124" t="str">
        <f>IF(OR(ISBLANK(G18),ISBLANK(H18)),"",INDEX('[4]Risk Matrix'!#REF!,MATCH('1Synchronous Query'!H18,Likelihood,0),MATCH('1Synchronous Query'!G18,Consequence,0)))</f>
        <v/>
      </c>
      <c r="J18" s="123"/>
      <c r="K18" s="123"/>
      <c r="L18" s="123"/>
      <c r="M18" s="123"/>
      <c r="N18" s="123"/>
      <c r="O18" s="123"/>
      <c r="P18" s="124" t="str">
        <f>IF(OR(ISBLANK(N18),ISBLANK(O18)),"",INDEX('[4]Risk Matrix'!#REF!,MATCH('1Synchronous Query'!O18,Likelihood,0),MATCH('1Synchronous Query'!N18,Consequence,0)))</f>
        <v/>
      </c>
      <c r="Q18" s="121"/>
      <c r="R18" s="121"/>
      <c r="S18" s="121"/>
    </row>
    <row r="19" spans="1:19" ht="33.75" customHeight="1" x14ac:dyDescent="0.2">
      <c r="A19" s="123"/>
      <c r="B19" s="123"/>
      <c r="C19" s="123"/>
      <c r="D19" s="123"/>
      <c r="E19" s="123"/>
      <c r="F19" s="123"/>
      <c r="G19" s="123"/>
      <c r="H19" s="123"/>
      <c r="I19" s="124" t="str">
        <f>IF(OR(ISBLANK(G19),ISBLANK(H19)),"",INDEX('[4]Risk Matrix'!#REF!,MATCH('1Synchronous Query'!H19,Likelihood,0),MATCH('1Synchronous Query'!G19,Consequence,0)))</f>
        <v/>
      </c>
      <c r="J19" s="123"/>
      <c r="K19" s="123"/>
      <c r="L19" s="123"/>
      <c r="M19" s="123"/>
      <c r="N19" s="123"/>
      <c r="O19" s="123"/>
      <c r="P19" s="124" t="str">
        <f>IF(OR(ISBLANK(N19),ISBLANK(O19)),"",INDEX('[4]Risk Matrix'!#REF!,MATCH('1Synchronous Query'!O19,Likelihood,0),MATCH('1Synchronous Query'!N19,Consequence,0)))</f>
        <v/>
      </c>
      <c r="Q19" s="121"/>
      <c r="R19" s="121"/>
      <c r="S19" s="121"/>
    </row>
    <row r="20" spans="1:19" ht="33.75" customHeight="1" x14ac:dyDescent="0.2">
      <c r="A20" s="123"/>
      <c r="B20" s="123"/>
      <c r="C20" s="123"/>
      <c r="D20" s="123"/>
      <c r="E20" s="123"/>
      <c r="F20" s="123"/>
      <c r="G20" s="123"/>
      <c r="H20" s="123"/>
      <c r="I20" s="124" t="str">
        <f>IF(OR(ISBLANK(G20),ISBLANK(H20)),"",INDEX('[4]Risk Matrix'!#REF!,MATCH('1Synchronous Query'!H20,Likelihood,0),MATCH('1Synchronous Query'!G20,Consequence,0)))</f>
        <v/>
      </c>
      <c r="J20" s="123"/>
      <c r="K20" s="123"/>
      <c r="L20" s="123"/>
      <c r="M20" s="123"/>
      <c r="N20" s="123"/>
      <c r="O20" s="123"/>
      <c r="P20" s="124" t="str">
        <f>IF(OR(ISBLANK(N20),ISBLANK(O20)),"",INDEX('[4]Risk Matrix'!#REF!,MATCH('1Synchronous Query'!O20,Likelihood,0),MATCH('1Synchronous Query'!N20,Consequence,0)))</f>
        <v/>
      </c>
      <c r="Q20" s="121"/>
      <c r="R20" s="121"/>
      <c r="S20" s="121"/>
    </row>
    <row r="21" spans="1:19" ht="33.75" customHeight="1" x14ac:dyDescent="0.2">
      <c r="A21" s="123"/>
      <c r="B21" s="123"/>
      <c r="C21" s="123"/>
      <c r="D21" s="123"/>
      <c r="E21" s="123"/>
      <c r="F21" s="123"/>
      <c r="G21" s="123"/>
      <c r="H21" s="123"/>
      <c r="I21" s="124" t="str">
        <f>IF(OR(ISBLANK(G21),ISBLANK(H21)),"",INDEX('[4]Risk Matrix'!#REF!,MATCH('1Synchronous Query'!H21,Likelihood,0),MATCH('1Synchronous Query'!G21,Consequence,0)))</f>
        <v/>
      </c>
      <c r="J21" s="123"/>
      <c r="K21" s="123"/>
      <c r="L21" s="123"/>
      <c r="M21" s="123"/>
      <c r="N21" s="123"/>
      <c r="O21" s="123"/>
      <c r="P21" s="124" t="str">
        <f>IF(OR(ISBLANK(N21),ISBLANK(O21)),"",INDEX('[4]Risk Matrix'!#REF!,MATCH('1Synchronous Query'!O21,Likelihood,0),MATCH('1Synchronous Query'!N21,Consequence,0)))</f>
        <v/>
      </c>
      <c r="Q21" s="121"/>
      <c r="R21" s="121"/>
      <c r="S21" s="121"/>
    </row>
    <row r="22" spans="1:19" ht="33.75" customHeight="1" x14ac:dyDescent="0.2">
      <c r="A22" s="123"/>
      <c r="B22" s="123"/>
      <c r="C22" s="123"/>
      <c r="D22" s="123"/>
      <c r="E22" s="123"/>
      <c r="F22" s="123"/>
      <c r="G22" s="123"/>
      <c r="H22" s="123"/>
      <c r="I22" s="124" t="str">
        <f>IF(OR(ISBLANK(G22),ISBLANK(H22)),"",INDEX('[4]Risk Matrix'!#REF!,MATCH('1Synchronous Query'!H22,Likelihood,0),MATCH('1Synchronous Query'!G22,Consequence,0)))</f>
        <v/>
      </c>
      <c r="J22" s="123"/>
      <c r="K22" s="123"/>
      <c r="L22" s="123"/>
      <c r="M22" s="123"/>
      <c r="N22" s="123"/>
      <c r="O22" s="123"/>
      <c r="P22" s="124" t="str">
        <f>IF(OR(ISBLANK(N22),ISBLANK(O22)),"",INDEX('[4]Risk Matrix'!#REF!,MATCH('1Synchronous Query'!O22,Likelihood,0),MATCH('1Synchronous Query'!N22,Consequence,0)))</f>
        <v/>
      </c>
      <c r="Q22" s="121"/>
      <c r="R22" s="121"/>
      <c r="S22" s="121"/>
    </row>
    <row r="23" spans="1:19" ht="33.75" customHeight="1" x14ac:dyDescent="0.2">
      <c r="A23" s="123"/>
      <c r="B23" s="123"/>
      <c r="C23" s="123"/>
      <c r="D23" s="123"/>
      <c r="E23" s="123"/>
      <c r="F23" s="123"/>
      <c r="G23" s="123"/>
      <c r="H23" s="123"/>
      <c r="I23" s="124" t="str">
        <f>IF(OR(ISBLANK(G23),ISBLANK(H23)),"",INDEX('[4]Risk Matrix'!#REF!,MATCH('1Synchronous Query'!H23,Likelihood,0),MATCH('1Synchronous Query'!G23,Consequence,0)))</f>
        <v/>
      </c>
      <c r="J23" s="123"/>
      <c r="K23" s="123"/>
      <c r="L23" s="123"/>
      <c r="M23" s="123"/>
      <c r="N23" s="123"/>
      <c r="O23" s="123"/>
      <c r="P23" s="124" t="str">
        <f>IF(OR(ISBLANK(N23),ISBLANK(O23)),"",INDEX('[4]Risk Matrix'!#REF!,MATCH('1Synchronous Query'!O23,Likelihood,0),MATCH('1Synchronous Query'!N23,Consequence,0)))</f>
        <v/>
      </c>
      <c r="Q23" s="121"/>
      <c r="R23" s="121"/>
      <c r="S23" s="121"/>
    </row>
    <row r="24" spans="1:19" ht="33.75" customHeight="1" x14ac:dyDescent="0.2">
      <c r="A24" s="123"/>
      <c r="B24" s="123"/>
      <c r="C24" s="123"/>
      <c r="D24" s="123"/>
      <c r="E24" s="123"/>
      <c r="F24" s="123"/>
      <c r="G24" s="123"/>
      <c r="H24" s="123"/>
      <c r="I24" s="124" t="str">
        <f>IF(OR(ISBLANK(G24),ISBLANK(H24)),"",INDEX('[4]Risk Matrix'!#REF!,MATCH('1Synchronous Query'!H24,Likelihood,0),MATCH('1Synchronous Query'!G24,Consequence,0)))</f>
        <v/>
      </c>
      <c r="J24" s="123"/>
      <c r="K24" s="123"/>
      <c r="L24" s="123"/>
      <c r="M24" s="123"/>
      <c r="N24" s="123"/>
      <c r="O24" s="123"/>
      <c r="P24" s="124" t="str">
        <f>IF(OR(ISBLANK(N24),ISBLANK(O24)),"",INDEX('[4]Risk Matrix'!#REF!,MATCH('1Synchronous Query'!O24,Likelihood,0),MATCH('1Synchronous Query'!N24,Consequence,0)))</f>
        <v/>
      </c>
      <c r="Q24" s="121"/>
      <c r="R24" s="121"/>
      <c r="S24" s="121"/>
    </row>
    <row r="25" spans="1:19" ht="33.75" customHeight="1" x14ac:dyDescent="0.2">
      <c r="A25" s="123"/>
      <c r="B25" s="123"/>
      <c r="C25" s="123"/>
      <c r="D25" s="123"/>
      <c r="E25" s="123"/>
      <c r="F25" s="123"/>
      <c r="G25" s="123"/>
      <c r="H25" s="123"/>
      <c r="I25" s="124" t="str">
        <f>IF(OR(ISBLANK(G25),ISBLANK(H25)),"",INDEX('[4]Risk Matrix'!#REF!,MATCH('1Synchronous Query'!H25,Likelihood,0),MATCH('1Synchronous Query'!G25,Consequence,0)))</f>
        <v/>
      </c>
      <c r="J25" s="123"/>
      <c r="K25" s="123"/>
      <c r="L25" s="123"/>
      <c r="M25" s="123"/>
      <c r="N25" s="123"/>
      <c r="O25" s="123"/>
      <c r="P25" s="124" t="str">
        <f>IF(OR(ISBLANK(N25),ISBLANK(O25)),"",INDEX('[4]Risk Matrix'!#REF!,MATCH('1Synchronous Query'!O25,Likelihood,0),MATCH('1Synchronous Query'!N25,Consequence,0)))</f>
        <v/>
      </c>
      <c r="Q25" s="121"/>
      <c r="R25" s="121"/>
      <c r="S25" s="121"/>
    </row>
    <row r="26" spans="1:19" ht="33.75" customHeight="1" x14ac:dyDescent="0.2">
      <c r="A26" s="123"/>
      <c r="B26" s="123"/>
      <c r="C26" s="123"/>
      <c r="D26" s="123"/>
      <c r="E26" s="123"/>
      <c r="F26" s="123"/>
      <c r="G26" s="123"/>
      <c r="H26" s="123"/>
      <c r="I26" s="124" t="str">
        <f>IF(OR(ISBLANK(G26),ISBLANK(H26)),"",INDEX('[4]Risk Matrix'!#REF!,MATCH('1Synchronous Query'!H26,Likelihood,0),MATCH('1Synchronous Query'!G26,Consequence,0)))</f>
        <v/>
      </c>
      <c r="J26" s="123"/>
      <c r="K26" s="123"/>
      <c r="L26" s="123"/>
      <c r="M26" s="123"/>
      <c r="N26" s="123"/>
      <c r="O26" s="123"/>
      <c r="P26" s="124" t="str">
        <f>IF(OR(ISBLANK(N26),ISBLANK(O26)),"",INDEX('[4]Risk Matrix'!#REF!,MATCH('1Synchronous Query'!O26,Likelihood,0),MATCH('1Synchronous Query'!N26,Consequence,0)))</f>
        <v/>
      </c>
      <c r="Q26" s="121"/>
      <c r="R26" s="121"/>
      <c r="S26" s="121"/>
    </row>
    <row r="27" spans="1:19" ht="33.75" customHeight="1" x14ac:dyDescent="0.2">
      <c r="A27" s="128"/>
      <c r="B27" s="128"/>
      <c r="C27" s="123"/>
      <c r="D27" s="123"/>
      <c r="E27" s="123"/>
      <c r="F27" s="123"/>
      <c r="G27" s="123"/>
      <c r="H27" s="123"/>
      <c r="I27" s="124" t="str">
        <f>IF(OR(ISBLANK(G27),ISBLANK(H27)),"",INDEX('[4]Risk Matrix'!#REF!,MATCH('1Synchronous Query'!H27,Likelihood,0),MATCH('1Synchronous Query'!G27,Consequence,0)))</f>
        <v/>
      </c>
      <c r="J27" s="123"/>
      <c r="K27" s="123"/>
      <c r="L27" s="123"/>
      <c r="M27" s="123"/>
      <c r="N27" s="123"/>
      <c r="O27" s="123"/>
      <c r="P27" s="124" t="str">
        <f>IF(OR(ISBLANK(N27),ISBLANK(O27)),"",INDEX('[4]Risk Matrix'!#REF!,MATCH('1Synchronous Query'!O27,Likelihood,0),MATCH('1Synchronous Query'!N27,Consequence,0)))</f>
        <v/>
      </c>
      <c r="Q27" s="121"/>
      <c r="R27" s="121"/>
      <c r="S27" s="121"/>
    </row>
    <row r="28" spans="1:19" ht="33.75" customHeight="1" x14ac:dyDescent="0.2">
      <c r="A28" s="123"/>
      <c r="B28" s="123"/>
      <c r="C28" s="123"/>
      <c r="D28" s="123"/>
      <c r="E28" s="123"/>
      <c r="F28" s="123"/>
      <c r="G28" s="123"/>
      <c r="H28" s="123"/>
      <c r="I28" s="124" t="str">
        <f>IF(OR(ISBLANK(G28),ISBLANK(H28)),"",INDEX('[4]Risk Matrix'!#REF!,MATCH('1Synchronous Query'!H28,Likelihood,0),MATCH('1Synchronous Query'!G28,Consequence,0)))</f>
        <v/>
      </c>
      <c r="J28" s="123"/>
      <c r="K28" s="123"/>
      <c r="L28" s="123"/>
      <c r="M28" s="123"/>
      <c r="N28" s="123"/>
      <c r="O28" s="123"/>
      <c r="P28" s="124" t="str">
        <f>IF(OR(ISBLANK(N28),ISBLANK(O28)),"",INDEX('[4]Risk Matrix'!#REF!,MATCH('1Synchronous Query'!O28,Likelihood,0),MATCH('1Synchronous Query'!N28,Consequence,0)))</f>
        <v/>
      </c>
      <c r="Q28" s="121"/>
      <c r="R28" s="121"/>
      <c r="S28" s="121"/>
    </row>
    <row r="29" spans="1:19" ht="33.75" customHeight="1" x14ac:dyDescent="0.2">
      <c r="A29" s="123"/>
      <c r="B29" s="123"/>
      <c r="C29" s="123"/>
      <c r="D29" s="123"/>
      <c r="E29" s="123"/>
      <c r="F29" s="123"/>
      <c r="G29" s="123"/>
      <c r="H29" s="123"/>
      <c r="I29" s="124" t="str">
        <f>IF(OR(ISBLANK(G29),ISBLANK(H29)),"",INDEX('[4]Risk Matrix'!#REF!,MATCH('1Synchronous Query'!H29,Likelihood,0),MATCH('1Synchronous Query'!G29,Consequence,0)))</f>
        <v/>
      </c>
      <c r="J29" s="123"/>
      <c r="K29" s="123"/>
      <c r="L29" s="123"/>
      <c r="M29" s="123"/>
      <c r="N29" s="123"/>
      <c r="O29" s="123"/>
      <c r="P29" s="124" t="str">
        <f>IF(OR(ISBLANK(N29),ISBLANK(O29)),"",INDEX('[4]Risk Matrix'!#REF!,MATCH('1Synchronous Query'!O29,Likelihood,0),MATCH('1Synchronous Query'!N29,Consequence,0)))</f>
        <v/>
      </c>
      <c r="Q29" s="121"/>
      <c r="R29" s="121"/>
      <c r="S29" s="121"/>
    </row>
    <row r="30" spans="1:19" ht="33.75" customHeight="1" x14ac:dyDescent="0.2">
      <c r="A30" s="123"/>
      <c r="B30" s="123"/>
      <c r="C30" s="123"/>
      <c r="D30" s="123"/>
      <c r="E30" s="123"/>
      <c r="F30" s="123"/>
      <c r="G30" s="123"/>
      <c r="H30" s="123"/>
      <c r="I30" s="124" t="str">
        <f>IF(OR(ISBLANK(G30),ISBLANK(H30)),"",INDEX('[4]Risk Matrix'!#REF!,MATCH('1Synchronous Query'!H30,Likelihood,0),MATCH('1Synchronous Query'!G30,Consequence,0)))</f>
        <v/>
      </c>
      <c r="J30" s="123"/>
      <c r="K30" s="123"/>
      <c r="L30" s="123"/>
      <c r="M30" s="123"/>
      <c r="N30" s="123"/>
      <c r="O30" s="123"/>
      <c r="P30" s="124" t="str">
        <f>IF(OR(ISBLANK(N30),ISBLANK(O30)),"",INDEX('[4]Risk Matrix'!#REF!,MATCH('1Synchronous Query'!O30,Likelihood,0),MATCH('1Synchronous Query'!N30,Consequence,0)))</f>
        <v/>
      </c>
      <c r="Q30" s="121"/>
      <c r="R30" s="121"/>
      <c r="S30" s="121"/>
    </row>
    <row r="31" spans="1:19" ht="33.75" customHeight="1" x14ac:dyDescent="0.2">
      <c r="A31" s="123"/>
      <c r="B31" s="123"/>
      <c r="C31" s="123"/>
      <c r="D31" s="123"/>
      <c r="E31" s="123"/>
      <c r="F31" s="123"/>
      <c r="G31" s="123"/>
      <c r="H31" s="123"/>
      <c r="I31" s="124" t="str">
        <f>IF(OR(ISBLANK(G31),ISBLANK(H31)),"",INDEX('[4]Risk Matrix'!#REF!,MATCH('1Synchronous Query'!H31,Likelihood,0),MATCH('1Synchronous Query'!G31,Consequence,0)))</f>
        <v/>
      </c>
      <c r="J31" s="123"/>
      <c r="K31" s="123"/>
      <c r="L31" s="123"/>
      <c r="M31" s="123"/>
      <c r="N31" s="123"/>
      <c r="O31" s="123"/>
      <c r="P31" s="124" t="str">
        <f>IF(OR(ISBLANK(N31),ISBLANK(O31)),"",INDEX('[4]Risk Matrix'!#REF!,MATCH('1Synchronous Query'!O31,Likelihood,0),MATCH('1Synchronous Query'!N31,Consequence,0)))</f>
        <v/>
      </c>
      <c r="Q31" s="121"/>
      <c r="R31" s="121"/>
      <c r="S31" s="121"/>
    </row>
    <row r="32" spans="1:19" ht="33.75" customHeight="1" x14ac:dyDescent="0.2">
      <c r="A32" s="123"/>
      <c r="B32" s="123"/>
      <c r="C32" s="123"/>
      <c r="D32" s="123"/>
      <c r="E32" s="123"/>
      <c r="F32" s="123"/>
      <c r="G32" s="123"/>
      <c r="H32" s="123"/>
      <c r="I32" s="124" t="str">
        <f>IF(OR(ISBLANK(G32),ISBLANK(H32)),"",INDEX('[4]Risk Matrix'!#REF!,MATCH('1Synchronous Query'!H32,Likelihood,0),MATCH('1Synchronous Query'!G32,Consequence,0)))</f>
        <v/>
      </c>
      <c r="J32" s="123"/>
      <c r="K32" s="123"/>
      <c r="L32" s="123"/>
      <c r="M32" s="123"/>
      <c r="N32" s="123"/>
      <c r="O32" s="123"/>
      <c r="P32" s="124" t="str">
        <f>IF(OR(ISBLANK(N32),ISBLANK(O32)),"",INDEX('[4]Risk Matrix'!#REF!,MATCH('1Synchronous Query'!O32,Likelihood,0),MATCH('1Synchronous Query'!N32,Consequence,0)))</f>
        <v/>
      </c>
      <c r="Q32" s="121"/>
      <c r="R32" s="121"/>
      <c r="S32" s="121"/>
    </row>
    <row r="33" spans="1:19" ht="33.75" customHeight="1" x14ac:dyDescent="0.2">
      <c r="A33" s="123"/>
      <c r="B33" s="123"/>
      <c r="C33" s="123"/>
      <c r="D33" s="123"/>
      <c r="E33" s="123"/>
      <c r="F33" s="123"/>
      <c r="G33" s="123"/>
      <c r="H33" s="123"/>
      <c r="I33" s="124" t="str">
        <f>IF(OR(ISBLANK(G33),ISBLANK(H33)),"",INDEX('[4]Risk Matrix'!#REF!,MATCH('1Synchronous Query'!H33,Likelihood,0),MATCH('1Synchronous Query'!G33,Consequence,0)))</f>
        <v/>
      </c>
      <c r="J33" s="123"/>
      <c r="K33" s="123"/>
      <c r="L33" s="123"/>
      <c r="M33" s="123"/>
      <c r="N33" s="123"/>
      <c r="O33" s="123"/>
      <c r="P33" s="124" t="str">
        <f>IF(OR(ISBLANK(N33),ISBLANK(O33)),"",INDEX('[4]Risk Matrix'!#REF!,MATCH('1Synchronous Query'!O33,Likelihood,0),MATCH('1Synchronous Query'!N33,Consequence,0)))</f>
        <v/>
      </c>
      <c r="Q33" s="121"/>
      <c r="R33" s="121"/>
      <c r="S33" s="121"/>
    </row>
    <row r="34" spans="1:19" ht="33.75" customHeight="1" x14ac:dyDescent="0.2">
      <c r="A34" s="123"/>
      <c r="B34" s="123"/>
      <c r="C34" s="123"/>
      <c r="D34" s="123"/>
      <c r="E34" s="123"/>
      <c r="F34" s="123"/>
      <c r="G34" s="123"/>
      <c r="H34" s="123"/>
      <c r="I34" s="124" t="str">
        <f>IF(OR(ISBLANK(G34),ISBLANK(H34)),"",INDEX('[4]Risk Matrix'!#REF!,MATCH('1Synchronous Query'!H34,Likelihood,0),MATCH('1Synchronous Query'!G34,Consequence,0)))</f>
        <v/>
      </c>
      <c r="J34" s="123"/>
      <c r="K34" s="123"/>
      <c r="L34" s="123"/>
      <c r="M34" s="123"/>
      <c r="N34" s="123"/>
      <c r="O34" s="123"/>
      <c r="P34" s="124" t="str">
        <f>IF(OR(ISBLANK(N34),ISBLANK(O34)),"",INDEX('[4]Risk Matrix'!#REF!,MATCH('1Synchronous Query'!O34,Likelihood,0),MATCH('1Synchronous Query'!N34,Consequence,0)))</f>
        <v/>
      </c>
      <c r="Q34" s="121"/>
      <c r="R34" s="121"/>
      <c r="S34" s="121"/>
    </row>
    <row r="35" spans="1:19" ht="33.75" customHeight="1" x14ac:dyDescent="0.2">
      <c r="A35" s="123"/>
      <c r="B35" s="123"/>
      <c r="C35" s="123"/>
      <c r="D35" s="123"/>
      <c r="E35" s="123"/>
      <c r="F35" s="123"/>
      <c r="G35" s="123"/>
      <c r="H35" s="123"/>
      <c r="I35" s="124" t="str">
        <f>IF(OR(ISBLANK(G35),ISBLANK(H35)),"",INDEX('[4]Risk Matrix'!#REF!,MATCH('1Synchronous Query'!H35,Likelihood,0),MATCH('1Synchronous Query'!G35,Consequence,0)))</f>
        <v/>
      </c>
      <c r="J35" s="123"/>
      <c r="K35" s="123"/>
      <c r="L35" s="123"/>
      <c r="M35" s="123"/>
      <c r="N35" s="123"/>
      <c r="O35" s="123"/>
      <c r="P35" s="124" t="str">
        <f>IF(OR(ISBLANK(N35),ISBLANK(O35)),"",INDEX('[4]Risk Matrix'!#REF!,MATCH('1Synchronous Query'!O35,Likelihood,0),MATCH('1Synchronous Query'!N35,Consequence,0)))</f>
        <v/>
      </c>
      <c r="Q35" s="121"/>
      <c r="R35" s="121"/>
      <c r="S35" s="121"/>
    </row>
    <row r="36" spans="1:19" ht="33.75" customHeight="1" x14ac:dyDescent="0.2">
      <c r="A36" s="123"/>
      <c r="B36" s="123"/>
      <c r="C36" s="123"/>
      <c r="D36" s="123"/>
      <c r="E36" s="123"/>
      <c r="F36" s="123"/>
      <c r="G36" s="123"/>
      <c r="H36" s="123"/>
      <c r="I36" s="124" t="str">
        <f>IF(OR(ISBLANK(G36),ISBLANK(H36)),"",INDEX('[4]Risk Matrix'!#REF!,MATCH('1Synchronous Query'!H36,Likelihood,0),MATCH('1Synchronous Query'!G36,Consequence,0)))</f>
        <v/>
      </c>
      <c r="J36" s="123"/>
      <c r="K36" s="123"/>
      <c r="L36" s="123"/>
      <c r="M36" s="123"/>
      <c r="N36" s="123"/>
      <c r="O36" s="123"/>
      <c r="P36" s="124" t="str">
        <f>IF(OR(ISBLANK(N36),ISBLANK(O36)),"",INDEX('[4]Risk Matrix'!#REF!,MATCH('1Synchronous Query'!O36,Likelihood,0),MATCH('1Synchronous Query'!N36,Consequence,0)))</f>
        <v/>
      </c>
      <c r="Q36" s="121"/>
      <c r="R36" s="121"/>
      <c r="S36" s="121"/>
    </row>
    <row r="37" spans="1:19" ht="33.75" customHeight="1" x14ac:dyDescent="0.2">
      <c r="A37" s="123"/>
      <c r="B37" s="123"/>
      <c r="C37" s="123"/>
      <c r="D37" s="123"/>
      <c r="E37" s="123"/>
      <c r="F37" s="123"/>
      <c r="G37" s="123"/>
      <c r="H37" s="123"/>
      <c r="I37" s="124" t="str">
        <f>IF(OR(ISBLANK(G37),ISBLANK(H37)),"",INDEX('[4]Risk Matrix'!#REF!,MATCH('1Synchronous Query'!H37,Likelihood,0),MATCH('1Synchronous Query'!G37,Consequence,0)))</f>
        <v/>
      </c>
      <c r="J37" s="123"/>
      <c r="K37" s="123"/>
      <c r="L37" s="123"/>
      <c r="M37" s="123"/>
      <c r="N37" s="123"/>
      <c r="O37" s="123"/>
      <c r="P37" s="124" t="str">
        <f>IF(OR(ISBLANK(N37),ISBLANK(O37)),"",INDEX('[4]Risk Matrix'!#REF!,MATCH('1Synchronous Query'!O37,Likelihood,0),MATCH('1Synchronous Query'!N37,Consequence,0)))</f>
        <v/>
      </c>
      <c r="Q37" s="121"/>
      <c r="R37" s="121"/>
      <c r="S37" s="121"/>
    </row>
    <row r="38" spans="1:19" ht="33.75" customHeight="1" x14ac:dyDescent="0.2">
      <c r="A38" s="123"/>
      <c r="B38" s="123"/>
      <c r="C38" s="123"/>
      <c r="D38" s="123"/>
      <c r="E38" s="123"/>
      <c r="F38" s="123"/>
      <c r="G38" s="123"/>
      <c r="H38" s="123"/>
      <c r="I38" s="124" t="str">
        <f>IF(OR(ISBLANK(G38),ISBLANK(H38)),"",INDEX('[4]Risk Matrix'!#REF!,MATCH('1Synchronous Query'!H38,Likelihood,0),MATCH('1Synchronous Query'!G38,Consequence,0)))</f>
        <v/>
      </c>
      <c r="J38" s="123"/>
      <c r="K38" s="123"/>
      <c r="L38" s="123"/>
      <c r="M38" s="123"/>
      <c r="N38" s="123"/>
      <c r="O38" s="123"/>
      <c r="P38" s="124" t="str">
        <f>IF(OR(ISBLANK(N38),ISBLANK(O38)),"",INDEX('[4]Risk Matrix'!#REF!,MATCH('1Synchronous Query'!O38,Likelihood,0),MATCH('1Synchronous Query'!N38,Consequence,0)))</f>
        <v/>
      </c>
      <c r="Q38" s="121"/>
      <c r="R38" s="121"/>
      <c r="S38" s="121"/>
    </row>
    <row r="39" spans="1:19" ht="33.75" customHeight="1" x14ac:dyDescent="0.2">
      <c r="A39" s="123"/>
      <c r="B39" s="123"/>
      <c r="C39" s="123"/>
      <c r="D39" s="123"/>
      <c r="E39" s="123"/>
      <c r="F39" s="123"/>
      <c r="G39" s="123"/>
      <c r="H39" s="123"/>
      <c r="I39" s="124" t="str">
        <f>IF(OR(ISBLANK(G39),ISBLANK(H39)),"",INDEX('[4]Risk Matrix'!#REF!,MATCH('1Synchronous Query'!H39,Likelihood,0),MATCH('1Synchronous Query'!G39,Consequence,0)))</f>
        <v/>
      </c>
      <c r="J39" s="123"/>
      <c r="K39" s="123"/>
      <c r="L39" s="123"/>
      <c r="M39" s="123"/>
      <c r="N39" s="123"/>
      <c r="O39" s="123"/>
      <c r="P39" s="124" t="str">
        <f>IF(OR(ISBLANK(N39),ISBLANK(O39)),"",INDEX('[4]Risk Matrix'!#REF!,MATCH('1Synchronous Query'!O39,Likelihood,0),MATCH('1Synchronous Query'!N39,Consequence,0)))</f>
        <v/>
      </c>
      <c r="Q39" s="121"/>
      <c r="R39" s="121"/>
      <c r="S39" s="121"/>
    </row>
    <row r="40" spans="1:19" ht="33.75" customHeight="1" x14ac:dyDescent="0.2">
      <c r="A40" s="123"/>
      <c r="B40" s="123"/>
      <c r="C40" s="123"/>
      <c r="D40" s="123"/>
      <c r="E40" s="123"/>
      <c r="F40" s="123"/>
      <c r="G40" s="123"/>
      <c r="H40" s="123"/>
      <c r="I40" s="124" t="str">
        <f>IF(OR(ISBLANK(G40),ISBLANK(H40)),"",INDEX('[4]Risk Matrix'!#REF!,MATCH('1Synchronous Query'!H40,Likelihood,0),MATCH('1Synchronous Query'!G40,Consequence,0)))</f>
        <v/>
      </c>
      <c r="J40" s="123"/>
      <c r="K40" s="123"/>
      <c r="L40" s="123"/>
      <c r="M40" s="123"/>
      <c r="N40" s="123"/>
      <c r="O40" s="123"/>
      <c r="P40" s="124" t="str">
        <f>IF(OR(ISBLANK(N40),ISBLANK(O40)),"",INDEX('[4]Risk Matrix'!#REF!,MATCH('1Synchronous Query'!O40,Likelihood,0),MATCH('1Synchronous Query'!N40,Consequence,0)))</f>
        <v/>
      </c>
      <c r="Q40" s="121"/>
      <c r="R40" s="121"/>
      <c r="S40" s="121"/>
    </row>
    <row r="41" spans="1:19" ht="33.75" customHeight="1" x14ac:dyDescent="0.2">
      <c r="A41" s="123"/>
      <c r="B41" s="123"/>
      <c r="C41" s="123"/>
      <c r="D41" s="123"/>
      <c r="E41" s="123"/>
      <c r="F41" s="123"/>
      <c r="G41" s="123"/>
      <c r="H41" s="123"/>
      <c r="I41" s="124" t="str">
        <f>IF(OR(ISBLANK(G41),ISBLANK(H41)),"",INDEX('[4]Risk Matrix'!#REF!,MATCH('1Synchronous Query'!H41,Likelihood,0),MATCH('1Synchronous Query'!G41,Consequence,0)))</f>
        <v/>
      </c>
      <c r="J41" s="123"/>
      <c r="K41" s="123"/>
      <c r="L41" s="123"/>
      <c r="M41" s="123"/>
      <c r="N41" s="123"/>
      <c r="O41" s="123"/>
      <c r="P41" s="124" t="str">
        <f>IF(OR(ISBLANK(N41),ISBLANK(O41)),"",INDEX('[4]Risk Matrix'!#REF!,MATCH('1Synchronous Query'!O41,Likelihood,0),MATCH('1Synchronous Query'!N41,Consequence,0)))</f>
        <v/>
      </c>
      <c r="Q41" s="121"/>
      <c r="R41" s="121"/>
      <c r="S41" s="121"/>
    </row>
    <row r="42" spans="1:19" ht="33.75" customHeight="1" x14ac:dyDescent="0.2">
      <c r="A42" s="123"/>
      <c r="B42" s="123"/>
      <c r="C42" s="123"/>
      <c r="D42" s="123"/>
      <c r="E42" s="123"/>
      <c r="F42" s="123"/>
      <c r="G42" s="123"/>
      <c r="H42" s="123"/>
      <c r="I42" s="124" t="str">
        <f>IF(OR(ISBLANK(G42),ISBLANK(H42)),"",INDEX('[4]Risk Matrix'!#REF!,MATCH('1Synchronous Query'!H42,Likelihood,0),MATCH('1Synchronous Query'!G42,Consequence,0)))</f>
        <v/>
      </c>
      <c r="J42" s="123"/>
      <c r="K42" s="123"/>
      <c r="L42" s="123"/>
      <c r="M42" s="123"/>
      <c r="N42" s="123"/>
      <c r="O42" s="123"/>
      <c r="P42" s="124" t="str">
        <f>IF(OR(ISBLANK(N42),ISBLANK(O42)),"",INDEX('[4]Risk Matrix'!#REF!,MATCH('1Synchronous Query'!O42,Likelihood,0),MATCH('1Synchronous Query'!N42,Consequence,0)))</f>
        <v/>
      </c>
      <c r="Q42" s="121"/>
      <c r="R42" s="121"/>
      <c r="S42" s="121"/>
    </row>
    <row r="43" spans="1:19" ht="33.75" customHeight="1" x14ac:dyDescent="0.2">
      <c r="A43" s="121"/>
      <c r="B43" s="121"/>
      <c r="C43" s="17"/>
      <c r="D43" s="17"/>
      <c r="E43" s="17"/>
      <c r="F43" s="17"/>
      <c r="G43" s="123"/>
      <c r="H43" s="123"/>
      <c r="I43" s="124" t="str">
        <f>IF(OR(ISBLANK(G43),ISBLANK(H43)),"",INDEX('[4]Risk Matrix'!#REF!,MATCH('1Synchronous Query'!H43,Likelihood,0),MATCH('1Synchronous Query'!G43,Consequence,0)))</f>
        <v/>
      </c>
      <c r="J43" s="123"/>
      <c r="K43" s="123"/>
      <c r="L43" s="123"/>
      <c r="M43" s="123"/>
      <c r="N43" s="123"/>
      <c r="O43" s="123"/>
      <c r="P43" s="124" t="str">
        <f>IF(OR(ISBLANK(N43),ISBLANK(O43)),"",INDEX('[4]Risk Matrix'!#REF!,MATCH('1Synchronous Query'!O43,Likelihood,0),MATCH('1Synchronous Query'!N43,Consequence,0)))</f>
        <v/>
      </c>
      <c r="Q43" s="121"/>
      <c r="R43" s="121"/>
      <c r="S43" s="121"/>
    </row>
    <row r="44" spans="1:19" ht="33.75" customHeight="1" x14ac:dyDescent="0.2">
      <c r="A44" s="121"/>
      <c r="B44" s="121"/>
      <c r="C44" s="17"/>
      <c r="D44" s="17"/>
      <c r="E44" s="17"/>
      <c r="F44" s="17"/>
      <c r="G44" s="123"/>
      <c r="H44" s="123"/>
      <c r="I44" s="124" t="str">
        <f>IF(OR(ISBLANK(G44),ISBLANK(H44)),"",INDEX('[4]Risk Matrix'!#REF!,MATCH('1Synchronous Query'!H44,Likelihood,0),MATCH('1Synchronous Query'!G44,Consequence,0)))</f>
        <v/>
      </c>
      <c r="J44" s="123"/>
      <c r="K44" s="123"/>
      <c r="L44" s="123"/>
      <c r="M44" s="123"/>
      <c r="N44" s="123"/>
      <c r="O44" s="123"/>
      <c r="P44" s="124" t="str">
        <f>IF(OR(ISBLANK(N44),ISBLANK(O44)),"",INDEX('[4]Risk Matrix'!#REF!,MATCH('1Synchronous Query'!O44,Likelihood,0),MATCH('1Synchronous Query'!N44,Consequence,0)))</f>
        <v/>
      </c>
      <c r="Q44" s="121"/>
      <c r="R44" s="121"/>
      <c r="S44" s="121"/>
    </row>
    <row r="45" spans="1:19" ht="33.75" customHeight="1" x14ac:dyDescent="0.2">
      <c r="A45" s="121"/>
      <c r="B45" s="121"/>
      <c r="C45" s="17"/>
      <c r="D45" s="17"/>
      <c r="E45" s="17"/>
      <c r="F45" s="17"/>
      <c r="G45" s="123"/>
      <c r="H45" s="123"/>
      <c r="I45" s="124" t="str">
        <f>IF(OR(ISBLANK(G45),ISBLANK(H45)),"",INDEX('[4]Risk Matrix'!#REF!,MATCH('1Synchronous Query'!H45,Likelihood,0),MATCH('1Synchronous Query'!G45,Consequence,0)))</f>
        <v/>
      </c>
      <c r="J45" s="123"/>
      <c r="K45" s="123"/>
      <c r="L45" s="123"/>
      <c r="M45" s="123"/>
      <c r="N45" s="123"/>
      <c r="O45" s="123"/>
      <c r="P45" s="124" t="str">
        <f>IF(OR(ISBLANK(N45),ISBLANK(O45)),"",INDEX('[4]Risk Matrix'!#REF!,MATCH('1Synchronous Query'!O45,Likelihood,0),MATCH('1Synchronous Query'!N45,Consequence,0)))</f>
        <v/>
      </c>
      <c r="Q45" s="121"/>
      <c r="R45" s="121"/>
      <c r="S45" s="121"/>
    </row>
    <row r="46" spans="1:19" ht="33.75" customHeight="1" x14ac:dyDescent="0.2">
      <c r="A46" s="121"/>
      <c r="B46" s="121"/>
      <c r="C46" s="17"/>
      <c r="D46" s="17"/>
      <c r="E46" s="17"/>
      <c r="F46" s="17"/>
      <c r="G46" s="123"/>
      <c r="H46" s="123"/>
      <c r="I46" s="124" t="str">
        <f>IF(OR(ISBLANK(G46),ISBLANK(H46)),"",INDEX('[4]Risk Matrix'!#REF!,MATCH('1Synchronous Query'!H46,Likelihood,0),MATCH('1Synchronous Query'!G46,Consequence,0)))</f>
        <v/>
      </c>
      <c r="J46" s="123"/>
      <c r="K46" s="123"/>
      <c r="L46" s="123"/>
      <c r="M46" s="123"/>
      <c r="N46" s="123"/>
      <c r="O46" s="123"/>
      <c r="P46" s="124" t="str">
        <f>IF(OR(ISBLANK(N46),ISBLANK(O46)),"",INDEX('[4]Risk Matrix'!#REF!,MATCH('1Synchronous Query'!O46,Likelihood,0),MATCH('1Synchronous Query'!N46,Consequence,0)))</f>
        <v/>
      </c>
      <c r="Q46" s="121"/>
      <c r="R46" s="121"/>
      <c r="S46" s="121"/>
    </row>
    <row r="47" spans="1:19" ht="33.75" customHeight="1" x14ac:dyDescent="0.2">
      <c r="A47" s="121"/>
      <c r="B47" s="121"/>
      <c r="C47" s="17"/>
      <c r="D47" s="17"/>
      <c r="E47" s="17"/>
      <c r="F47" s="17"/>
      <c r="G47" s="123"/>
      <c r="H47" s="123"/>
      <c r="I47" s="124" t="str">
        <f>IF(OR(ISBLANK(G47),ISBLANK(H47)),"",INDEX('[4]Risk Matrix'!#REF!,MATCH('1Synchronous Query'!H47,Likelihood,0),MATCH('1Synchronous Query'!G47,Consequence,0)))</f>
        <v/>
      </c>
      <c r="J47" s="123"/>
      <c r="K47" s="123"/>
      <c r="L47" s="123"/>
      <c r="M47" s="123"/>
      <c r="N47" s="123"/>
      <c r="O47" s="123"/>
      <c r="P47" s="124" t="str">
        <f>IF(OR(ISBLANK(N47),ISBLANK(O47)),"",INDEX('[4]Risk Matrix'!#REF!,MATCH('1Synchronous Query'!O47,Likelihood,0),MATCH('1Synchronous Query'!N47,Consequence,0)))</f>
        <v/>
      </c>
      <c r="Q47" s="121"/>
      <c r="R47" s="121"/>
      <c r="S47" s="121"/>
    </row>
    <row r="48" spans="1:19" ht="33.75" customHeight="1" x14ac:dyDescent="0.2">
      <c r="A48" s="121"/>
      <c r="B48" s="121"/>
      <c r="C48" s="17"/>
      <c r="D48" s="17"/>
      <c r="E48" s="17"/>
      <c r="F48" s="17"/>
      <c r="G48" s="123"/>
      <c r="H48" s="123"/>
      <c r="I48" s="124" t="str">
        <f>IF(OR(ISBLANK(G48),ISBLANK(H48)),"",INDEX('[4]Risk Matrix'!#REF!,MATCH('1Synchronous Query'!H48,Likelihood,0),MATCH('1Synchronous Query'!G48,Consequence,0)))</f>
        <v/>
      </c>
      <c r="J48" s="123"/>
      <c r="K48" s="123"/>
      <c r="L48" s="123"/>
      <c r="M48" s="123"/>
      <c r="N48" s="123"/>
      <c r="O48" s="123"/>
      <c r="P48" s="124" t="str">
        <f>IF(OR(ISBLANK(N48),ISBLANK(O48)),"",INDEX('[4]Risk Matrix'!#REF!,MATCH('1Synchronous Query'!O48,Likelihood,0),MATCH('1Synchronous Query'!N48,Consequence,0)))</f>
        <v/>
      </c>
      <c r="Q48" s="121"/>
      <c r="R48" s="121"/>
      <c r="S48" s="121"/>
    </row>
    <row r="49" spans="1:19" ht="33.75" customHeight="1" x14ac:dyDescent="0.2">
      <c r="A49" s="121"/>
      <c r="B49" s="121"/>
      <c r="C49" s="17"/>
      <c r="D49" s="17"/>
      <c r="E49" s="17"/>
      <c r="F49" s="17"/>
      <c r="G49" s="123"/>
      <c r="H49" s="123"/>
      <c r="I49" s="124" t="str">
        <f>IF(OR(ISBLANK(G49),ISBLANK(H49)),"",INDEX('[4]Risk Matrix'!#REF!,MATCH('1Synchronous Query'!H49,Likelihood,0),MATCH('1Synchronous Query'!G49,Consequence,0)))</f>
        <v/>
      </c>
      <c r="J49" s="123"/>
      <c r="K49" s="123"/>
      <c r="L49" s="123"/>
      <c r="M49" s="123"/>
      <c r="N49" s="123"/>
      <c r="O49" s="123"/>
      <c r="P49" s="124" t="str">
        <f>IF(OR(ISBLANK(N49),ISBLANK(O49)),"",INDEX('[4]Risk Matrix'!#REF!,MATCH('1Synchronous Query'!O49,Likelihood,0),MATCH('1Synchronous Query'!N49,Consequence,0)))</f>
        <v/>
      </c>
      <c r="Q49" s="121"/>
      <c r="R49" s="121"/>
      <c r="S49" s="121"/>
    </row>
    <row r="50" spans="1:19" ht="33.75" customHeight="1" x14ac:dyDescent="0.2">
      <c r="A50" s="121"/>
      <c r="B50" s="121"/>
      <c r="C50" s="17"/>
      <c r="D50" s="17"/>
      <c r="E50" s="17"/>
      <c r="F50" s="17"/>
      <c r="G50" s="123"/>
      <c r="H50" s="123"/>
      <c r="I50" s="124" t="str">
        <f>IF(OR(ISBLANK(G50),ISBLANK(H50)),"",INDEX('[4]Risk Matrix'!#REF!,MATCH('1Synchronous Query'!H50,Likelihood,0),MATCH('1Synchronous Query'!G50,Consequence,0)))</f>
        <v/>
      </c>
      <c r="J50" s="123"/>
      <c r="K50" s="123"/>
      <c r="L50" s="123"/>
      <c r="M50" s="123"/>
      <c r="N50" s="123"/>
      <c r="O50" s="123"/>
      <c r="P50" s="124" t="str">
        <f>IF(OR(ISBLANK(N50),ISBLANK(O50)),"",INDEX('[4]Risk Matrix'!#REF!,MATCH('1Synchronous Query'!O50,Likelihood,0),MATCH('1Synchronous Query'!N50,Consequence,0)))</f>
        <v/>
      </c>
      <c r="Q50" s="121"/>
      <c r="R50" s="121"/>
      <c r="S50" s="121"/>
    </row>
    <row r="51" spans="1:19" ht="33.75" customHeight="1" x14ac:dyDescent="0.2">
      <c r="A51" s="121"/>
      <c r="B51" s="121"/>
      <c r="C51" s="17"/>
      <c r="D51" s="17"/>
      <c r="E51" s="17"/>
      <c r="F51" s="17"/>
      <c r="G51" s="123"/>
      <c r="H51" s="123"/>
      <c r="I51" s="124" t="str">
        <f>IF(OR(ISBLANK(G51),ISBLANK(H51)),"",INDEX('[4]Risk Matrix'!#REF!,MATCH('1Synchronous Query'!H51,Likelihood,0),MATCH('1Synchronous Query'!G51,Consequence,0)))</f>
        <v/>
      </c>
      <c r="J51" s="123"/>
      <c r="K51" s="123"/>
      <c r="L51" s="123"/>
      <c r="M51" s="123"/>
      <c r="N51" s="123"/>
      <c r="O51" s="123"/>
      <c r="P51" s="124" t="str">
        <f>IF(OR(ISBLANK(N51),ISBLANK(O51)),"",INDEX('[4]Risk Matrix'!#REF!,MATCH('1Synchronous Query'!O51,Likelihood,0),MATCH('1Synchronous Query'!N51,Consequence,0)))</f>
        <v/>
      </c>
      <c r="Q51" s="121"/>
      <c r="R51" s="121"/>
      <c r="S51" s="121"/>
    </row>
    <row r="52" spans="1:19" ht="33.75" customHeight="1" x14ac:dyDescent="0.2">
      <c r="A52" s="121"/>
      <c r="B52" s="121"/>
      <c r="C52" s="17"/>
      <c r="D52" s="17"/>
      <c r="E52" s="17"/>
      <c r="F52" s="17"/>
      <c r="G52" s="123"/>
      <c r="H52" s="123"/>
      <c r="I52" s="124" t="str">
        <f>IF(OR(ISBLANK(G52),ISBLANK(H52)),"",INDEX('[4]Risk Matrix'!#REF!,MATCH('1Synchronous Query'!H52,Likelihood,0),MATCH('1Synchronous Query'!G52,Consequence,0)))</f>
        <v/>
      </c>
      <c r="J52" s="123"/>
      <c r="K52" s="123"/>
      <c r="L52" s="123"/>
      <c r="M52" s="123"/>
      <c r="N52" s="123"/>
      <c r="O52" s="123"/>
      <c r="P52" s="124" t="str">
        <f>IF(OR(ISBLANK(N52),ISBLANK(O52)),"",INDEX('[4]Risk Matrix'!#REF!,MATCH('1Synchronous Query'!O52,Likelihood,0),MATCH('1Synchronous Query'!N52,Consequence,0)))</f>
        <v/>
      </c>
      <c r="Q52" s="121"/>
      <c r="R52" s="121"/>
      <c r="S52" s="121"/>
    </row>
    <row r="53" spans="1:19" ht="33.75" customHeight="1" x14ac:dyDescent="0.2">
      <c r="A53" s="121"/>
      <c r="B53" s="121"/>
      <c r="C53" s="17"/>
      <c r="D53" s="17"/>
      <c r="E53" s="17"/>
      <c r="F53" s="17"/>
      <c r="G53" s="123"/>
      <c r="H53" s="123"/>
      <c r="I53" s="124" t="str">
        <f>IF(OR(ISBLANK(G53),ISBLANK(H53)),"",INDEX('[4]Risk Matrix'!#REF!,MATCH('1Synchronous Query'!H53,Likelihood,0),MATCH('1Synchronous Query'!G53,Consequence,0)))</f>
        <v/>
      </c>
      <c r="J53" s="123"/>
      <c r="K53" s="123"/>
      <c r="L53" s="123"/>
      <c r="M53" s="123"/>
      <c r="N53" s="123"/>
      <c r="O53" s="123"/>
      <c r="P53" s="124" t="str">
        <f>IF(OR(ISBLANK(N53),ISBLANK(O53)),"",INDEX('[4]Risk Matrix'!#REF!,MATCH('1Synchronous Query'!O53,Likelihood,0),MATCH('1Synchronous Query'!N53,Consequence,0)))</f>
        <v/>
      </c>
      <c r="Q53" s="121"/>
      <c r="R53" s="121"/>
      <c r="S53" s="121"/>
    </row>
    <row r="54" spans="1:19" ht="33.75" customHeight="1" x14ac:dyDescent="0.2">
      <c r="A54" s="121"/>
      <c r="B54" s="121"/>
      <c r="C54" s="17"/>
      <c r="D54" s="17"/>
      <c r="E54" s="17"/>
      <c r="F54" s="17"/>
      <c r="G54" s="123"/>
      <c r="H54" s="123"/>
      <c r="I54" s="124" t="str">
        <f>IF(OR(ISBLANK(G54),ISBLANK(H54)),"",INDEX('[4]Risk Matrix'!#REF!,MATCH('1Synchronous Query'!H54,Likelihood,0),MATCH('1Synchronous Query'!G54,Consequence,0)))</f>
        <v/>
      </c>
      <c r="J54" s="123"/>
      <c r="K54" s="123"/>
      <c r="L54" s="123"/>
      <c r="M54" s="123"/>
      <c r="N54" s="123"/>
      <c r="O54" s="123"/>
      <c r="P54" s="124" t="str">
        <f>IF(OR(ISBLANK(N54),ISBLANK(O54)),"",INDEX('[4]Risk Matrix'!#REF!,MATCH('1Synchronous Query'!O54,Likelihood,0),MATCH('1Synchronous Query'!N54,Consequence,0)))</f>
        <v/>
      </c>
      <c r="Q54" s="121"/>
      <c r="R54" s="121"/>
      <c r="S54" s="121"/>
    </row>
    <row r="55" spans="1:19" ht="33.75" customHeight="1" x14ac:dyDescent="0.2">
      <c r="A55" s="121"/>
      <c r="B55" s="121"/>
      <c r="C55" s="17"/>
      <c r="D55" s="17"/>
      <c r="E55" s="17"/>
      <c r="F55" s="17"/>
      <c r="G55" s="123"/>
      <c r="H55" s="123"/>
      <c r="I55" s="124" t="str">
        <f>IF(OR(ISBLANK(G55),ISBLANK(H55)),"",INDEX('[4]Risk Matrix'!#REF!,MATCH('1Synchronous Query'!H55,Likelihood,0),MATCH('1Synchronous Query'!G55,Consequence,0)))</f>
        <v/>
      </c>
      <c r="J55" s="123"/>
      <c r="K55" s="123"/>
      <c r="L55" s="123"/>
      <c r="M55" s="123"/>
      <c r="N55" s="123"/>
      <c r="O55" s="123"/>
      <c r="P55" s="124" t="str">
        <f>IF(OR(ISBLANK(N55),ISBLANK(O55)),"",INDEX('[4]Risk Matrix'!#REF!,MATCH('1Synchronous Query'!O55,Likelihood,0),MATCH('1Synchronous Query'!N55,Consequence,0)))</f>
        <v/>
      </c>
      <c r="Q55" s="121"/>
      <c r="R55" s="121"/>
      <c r="S55" s="121"/>
    </row>
    <row r="56" spans="1:19" ht="33.75" customHeight="1" x14ac:dyDescent="0.2">
      <c r="A56" s="121"/>
      <c r="B56" s="121"/>
      <c r="C56" s="17"/>
      <c r="D56" s="17"/>
      <c r="E56" s="17"/>
      <c r="F56" s="17"/>
      <c r="G56" s="123"/>
      <c r="H56" s="123"/>
      <c r="I56" s="124" t="str">
        <f>IF(OR(ISBLANK(G56),ISBLANK(H56)),"",INDEX('[4]Risk Matrix'!#REF!,MATCH('1Synchronous Query'!H56,Likelihood,0),MATCH('1Synchronous Query'!G56,Consequence,0)))</f>
        <v/>
      </c>
      <c r="J56" s="123"/>
      <c r="K56" s="123"/>
      <c r="L56" s="123"/>
      <c r="M56" s="123"/>
      <c r="N56" s="123"/>
      <c r="O56" s="123"/>
      <c r="P56" s="124" t="str">
        <f>IF(OR(ISBLANK(N56),ISBLANK(O56)),"",INDEX('[4]Risk Matrix'!#REF!,MATCH('1Synchronous Query'!O56,Likelihood,0),MATCH('1Synchronous Query'!N56,Consequence,0)))</f>
        <v/>
      </c>
      <c r="Q56" s="121"/>
      <c r="R56" s="121"/>
      <c r="S56" s="121"/>
    </row>
    <row r="57" spans="1:19" ht="33.75" customHeight="1" x14ac:dyDescent="0.2">
      <c r="A57" s="121"/>
      <c r="B57" s="121"/>
      <c r="C57" s="17"/>
      <c r="D57" s="17"/>
      <c r="E57" s="17"/>
      <c r="F57" s="17"/>
      <c r="G57" s="123"/>
      <c r="H57" s="123"/>
      <c r="I57" s="124" t="str">
        <f>IF(OR(ISBLANK(G57),ISBLANK(H57)),"",INDEX('[4]Risk Matrix'!#REF!,MATCH('1Synchronous Query'!H57,Likelihood,0),MATCH('1Synchronous Query'!G57,Consequence,0)))</f>
        <v/>
      </c>
      <c r="J57" s="123"/>
      <c r="K57" s="123"/>
      <c r="L57" s="123"/>
      <c r="M57" s="123"/>
      <c r="N57" s="123"/>
      <c r="O57" s="123"/>
      <c r="P57" s="124" t="str">
        <f>IF(OR(ISBLANK(N57),ISBLANK(O57)),"",INDEX('[4]Risk Matrix'!#REF!,MATCH('1Synchronous Query'!O57,Likelihood,0),MATCH('1Synchronous Query'!N57,Consequence,0)))</f>
        <v/>
      </c>
      <c r="Q57" s="121"/>
      <c r="R57" s="121"/>
      <c r="S57" s="121"/>
    </row>
    <row r="58" spans="1:19" ht="33.75" customHeight="1" x14ac:dyDescent="0.2">
      <c r="A58" s="121"/>
      <c r="B58" s="121"/>
      <c r="C58" s="17"/>
      <c r="D58" s="17"/>
      <c r="E58" s="17"/>
      <c r="F58" s="17"/>
      <c r="G58" s="123"/>
      <c r="H58" s="123"/>
      <c r="I58" s="124" t="str">
        <f>IF(OR(ISBLANK(G58),ISBLANK(H58)),"",INDEX('[4]Risk Matrix'!#REF!,MATCH('1Synchronous Query'!H58,Likelihood,0),MATCH('1Synchronous Query'!G58,Consequence,0)))</f>
        <v/>
      </c>
      <c r="J58" s="123"/>
      <c r="K58" s="123"/>
      <c r="L58" s="123"/>
      <c r="M58" s="123"/>
      <c r="N58" s="123"/>
      <c r="O58" s="123"/>
      <c r="P58" s="124" t="str">
        <f>IF(OR(ISBLANK(N58),ISBLANK(O58)),"",INDEX('[4]Risk Matrix'!#REF!,MATCH('1Synchronous Query'!O58,Likelihood,0),MATCH('1Synchronous Query'!N58,Consequence,0)))</f>
        <v/>
      </c>
      <c r="Q58" s="121"/>
      <c r="R58" s="121"/>
      <c r="S58" s="121"/>
    </row>
    <row r="59" spans="1:19" ht="33.75" customHeight="1" x14ac:dyDescent="0.2">
      <c r="A59" s="121"/>
      <c r="B59" s="121"/>
      <c r="C59" s="17"/>
      <c r="D59" s="17"/>
      <c r="E59" s="17"/>
      <c r="F59" s="17"/>
      <c r="G59" s="123"/>
      <c r="H59" s="123"/>
      <c r="I59" s="124" t="str">
        <f>IF(OR(ISBLANK(G59),ISBLANK(H59)),"",INDEX('[4]Risk Matrix'!#REF!,MATCH('1Synchronous Query'!H59,Likelihood,0),MATCH('1Synchronous Query'!G59,Consequence,0)))</f>
        <v/>
      </c>
      <c r="J59" s="123"/>
      <c r="K59" s="123"/>
      <c r="L59" s="123"/>
      <c r="M59" s="123"/>
      <c r="N59" s="123"/>
      <c r="O59" s="123"/>
      <c r="P59" s="124" t="str">
        <f>IF(OR(ISBLANK(N59),ISBLANK(O59)),"",INDEX('[4]Risk Matrix'!#REF!,MATCH('1Synchronous Query'!O59,Likelihood,0),MATCH('1Synchronous Query'!N59,Consequence,0)))</f>
        <v/>
      </c>
      <c r="Q59" s="121"/>
      <c r="R59" s="121"/>
      <c r="S59" s="121"/>
    </row>
    <row r="60" spans="1:19" ht="33.75" customHeight="1" x14ac:dyDescent="0.2">
      <c r="A60" s="121"/>
      <c r="B60" s="121"/>
      <c r="C60" s="17"/>
      <c r="D60" s="17"/>
      <c r="E60" s="17"/>
      <c r="F60" s="17"/>
      <c r="G60" s="123"/>
      <c r="H60" s="123"/>
      <c r="I60" s="124" t="str">
        <f>IF(OR(ISBLANK(G60),ISBLANK(H60)),"",INDEX('[4]Risk Matrix'!#REF!,MATCH('1Synchronous Query'!H60,Likelihood,0),MATCH('1Synchronous Query'!G60,Consequence,0)))</f>
        <v/>
      </c>
      <c r="J60" s="123"/>
      <c r="K60" s="123"/>
      <c r="L60" s="123"/>
      <c r="M60" s="123"/>
      <c r="N60" s="123"/>
      <c r="O60" s="123"/>
      <c r="P60" s="124" t="str">
        <f>IF(OR(ISBLANK(N60),ISBLANK(O60)),"",INDEX('[4]Risk Matrix'!#REF!,MATCH('1Synchronous Query'!O60,Likelihood,0),MATCH('1Synchronous Query'!N60,Consequence,0)))</f>
        <v/>
      </c>
      <c r="Q60" s="121"/>
      <c r="R60" s="121"/>
      <c r="S60" s="121"/>
    </row>
    <row r="61" spans="1:19" ht="33.75" customHeight="1" x14ac:dyDescent="0.2">
      <c r="A61" s="121"/>
      <c r="B61" s="121"/>
      <c r="C61" s="17"/>
      <c r="D61" s="17"/>
      <c r="E61" s="17"/>
      <c r="F61" s="17"/>
      <c r="G61" s="123"/>
      <c r="H61" s="123"/>
      <c r="I61" s="124" t="str">
        <f>IF(OR(ISBLANK(G61),ISBLANK(H61)),"",INDEX('[4]Risk Matrix'!#REF!,MATCH('1Synchronous Query'!H61,Likelihood,0),MATCH('1Synchronous Query'!G61,Consequence,0)))</f>
        <v/>
      </c>
      <c r="J61" s="123"/>
      <c r="K61" s="123"/>
      <c r="L61" s="123"/>
      <c r="M61" s="123"/>
      <c r="N61" s="123"/>
      <c r="O61" s="123"/>
      <c r="P61" s="124" t="str">
        <f>IF(OR(ISBLANK(N61),ISBLANK(O61)),"",INDEX('[4]Risk Matrix'!#REF!,MATCH('1Synchronous Query'!O61,Likelihood,0),MATCH('1Synchronous Query'!N61,Consequence,0)))</f>
        <v/>
      </c>
      <c r="Q61" s="121"/>
      <c r="R61" s="121"/>
      <c r="S61" s="121"/>
    </row>
    <row r="62" spans="1:19" ht="33.75" customHeight="1" x14ac:dyDescent="0.2">
      <c r="A62" s="121"/>
      <c r="B62" s="121"/>
      <c r="C62" s="17"/>
      <c r="D62" s="17"/>
      <c r="E62" s="17"/>
      <c r="F62" s="17"/>
      <c r="G62" s="123"/>
      <c r="H62" s="123"/>
      <c r="I62" s="124" t="str">
        <f>IF(OR(ISBLANK(G62),ISBLANK(H62)),"",INDEX('[4]Risk Matrix'!#REF!,MATCH('1Synchronous Query'!H62,Likelihood,0),MATCH('1Synchronous Query'!G62,Consequence,0)))</f>
        <v/>
      </c>
      <c r="J62" s="123"/>
      <c r="K62" s="123"/>
      <c r="L62" s="123"/>
      <c r="M62" s="123"/>
      <c r="N62" s="123"/>
      <c r="O62" s="123"/>
      <c r="P62" s="124" t="str">
        <f>IF(OR(ISBLANK(N62),ISBLANK(O62)),"",INDEX('[4]Risk Matrix'!#REF!,MATCH('1Synchronous Query'!O62,Likelihood,0),MATCH('1Synchronous Query'!N62,Consequence,0)))</f>
        <v/>
      </c>
      <c r="Q62" s="121"/>
      <c r="R62" s="121"/>
      <c r="S62" s="121"/>
    </row>
    <row r="63" spans="1:19" ht="33.75" customHeight="1" x14ac:dyDescent="0.2">
      <c r="A63" s="121"/>
      <c r="B63" s="121"/>
      <c r="C63" s="17"/>
      <c r="D63" s="17"/>
      <c r="E63" s="17"/>
      <c r="F63" s="17"/>
      <c r="G63" s="123"/>
      <c r="H63" s="123"/>
      <c r="I63" s="124" t="str">
        <f>IF(OR(ISBLANK(G63),ISBLANK(H63)),"",INDEX('[4]Risk Matrix'!#REF!,MATCH('1Synchronous Query'!H63,Likelihood,0),MATCH('1Synchronous Query'!G63,Consequence,0)))</f>
        <v/>
      </c>
      <c r="J63" s="123"/>
      <c r="K63" s="123"/>
      <c r="L63" s="123"/>
      <c r="M63" s="123"/>
      <c r="N63" s="123"/>
      <c r="O63" s="123"/>
      <c r="P63" s="124" t="str">
        <f>IF(OR(ISBLANK(N63),ISBLANK(O63)),"",INDEX('[4]Risk Matrix'!#REF!,MATCH('1Synchronous Query'!O63,Likelihood,0),MATCH('1Synchronous Query'!N63,Consequence,0)))</f>
        <v/>
      </c>
      <c r="Q63" s="121"/>
      <c r="R63" s="121"/>
      <c r="S63" s="121"/>
    </row>
    <row r="64" spans="1:19" ht="33.75" customHeight="1" x14ac:dyDescent="0.2">
      <c r="A64" s="121"/>
      <c r="B64" s="121"/>
      <c r="C64" s="17"/>
      <c r="D64" s="17"/>
      <c r="E64" s="17"/>
      <c r="F64" s="17"/>
      <c r="G64" s="123"/>
      <c r="H64" s="123"/>
      <c r="I64" s="124" t="str">
        <f>IF(OR(ISBLANK(G64),ISBLANK(H64)),"",INDEX('[4]Risk Matrix'!#REF!,MATCH('1Synchronous Query'!H64,Likelihood,0),MATCH('1Synchronous Query'!G64,Consequence,0)))</f>
        <v/>
      </c>
      <c r="J64" s="123"/>
      <c r="K64" s="123"/>
      <c r="L64" s="123"/>
      <c r="M64" s="123"/>
      <c r="N64" s="123"/>
      <c r="O64" s="123"/>
      <c r="P64" s="124" t="str">
        <f>IF(OR(ISBLANK(N64),ISBLANK(O64)),"",INDEX('[4]Risk Matrix'!#REF!,MATCH('1Synchronous Query'!O64,Likelihood,0),MATCH('1Synchronous Query'!N64,Consequence,0)))</f>
        <v/>
      </c>
      <c r="Q64" s="121"/>
      <c r="R64" s="121"/>
      <c r="S64" s="121"/>
    </row>
  </sheetData>
  <sheetProtection selectLockedCells="1"/>
  <autoFilter ref="A2:S64" xr:uid="{00000000-0009-0000-0000-000002000000}"/>
  <conditionalFormatting sqref="I3:I64 P3:P64">
    <cfRule type="containsText" dxfId="54" priority="1" operator="containsText" text="1">
      <formula>NOT(ISERROR(SEARCH("1",I3)))</formula>
    </cfRule>
    <cfRule type="containsText" dxfId="53" priority="2" operator="containsText" text="2">
      <formula>NOT(ISERROR(SEARCH("2",I3)))</formula>
    </cfRule>
    <cfRule type="containsText" dxfId="52" priority="3" operator="containsText" text="3">
      <formula>NOT(ISERROR(SEARCH("3",I3)))</formula>
    </cfRule>
    <cfRule type="containsText" dxfId="51" priority="4" operator="containsText" text="4">
      <formula>NOT(ISERROR(SEARCH("4",I3)))</formula>
    </cfRule>
    <cfRule type="containsText" dxfId="50" priority="5" operator="containsText" text="5">
      <formula>NOT(ISERROR(SEARCH("5",I3)))</formula>
    </cfRule>
  </conditionalFormatting>
  <dataValidations disablePrompts="1" count="3">
    <dataValidation type="list" allowBlank="1" showInputMessage="1" showErrorMessage="1" sqref="H3:H64 O3:O64" xr:uid="{00000000-0002-0000-0200-000000000000}">
      <formula1>Likelihood</formula1>
    </dataValidation>
    <dataValidation type="list" allowBlank="1" showInputMessage="1" showErrorMessage="1" sqref="G3:G64 N3:N64" xr:uid="{00000000-0002-0000-0200-000001000000}">
      <formula1>Consequence</formula1>
    </dataValidation>
    <dataValidation type="list" allowBlank="1" showInputMessage="1" showErrorMessage="1" sqref="S3:S64" xr:uid="{00000000-0002-0000-0200-000002000000}">
      <formula1>"Open,Closed,Transferred"</formula1>
    </dataValidation>
  </dataValidations>
  <pageMargins left="0.7" right="0.7" top="0.75" bottom="0.75" header="0.3" footer="0.3"/>
  <pageSetup paperSize="8"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5"/>
  <sheetViews>
    <sheetView showGridLines="0" zoomScale="60" zoomScaleNormal="60" workbookViewId="0">
      <pane xSplit="1" ySplit="2" topLeftCell="D5" activePane="bottomRight" state="frozen"/>
      <selection activeCell="J9" sqref="J9"/>
      <selection pane="topRight" activeCell="J9" sqref="J9"/>
      <selection pane="bottomLeft" activeCell="J9" sqref="J9"/>
      <selection pane="bottomRight" activeCell="J9" sqref="J9"/>
    </sheetView>
  </sheetViews>
  <sheetFormatPr baseColWidth="10" defaultColWidth="13.1640625" defaultRowHeight="33.75" customHeight="1" x14ac:dyDescent="0.2"/>
  <cols>
    <col min="1" max="1" width="13.1640625" style="124"/>
    <col min="2" max="2" width="41.83203125" style="124" bestFit="1" customWidth="1"/>
    <col min="3" max="3" width="36.6640625" style="124" bestFit="1" customWidth="1"/>
    <col min="4" max="4" width="45.5" style="124" customWidth="1"/>
    <col min="5" max="5" width="39.33203125" style="124" customWidth="1"/>
    <col min="6" max="6" width="111.5" style="124" bestFit="1" customWidth="1"/>
    <col min="7" max="7" width="17.5" style="124" customWidth="1"/>
    <col min="8" max="8" width="16.5" style="124" customWidth="1"/>
    <col min="9" max="9" width="13.1640625" style="124"/>
    <col min="10" max="10" width="32.5" style="124" customWidth="1"/>
    <col min="11" max="13" width="13.1640625" style="124"/>
    <col min="14" max="14" width="15.33203125" style="124" customWidth="1"/>
    <col min="15" max="15" width="16.5" style="124" customWidth="1"/>
    <col min="16" max="16384" width="13.1640625" style="124"/>
  </cols>
  <sheetData>
    <row r="1" spans="1:19" s="130" customFormat="1" ht="24" customHeight="1" x14ac:dyDescent="0.2">
      <c r="A1" s="122" t="s">
        <v>157</v>
      </c>
      <c r="B1" s="124"/>
      <c r="G1" s="268" t="s">
        <v>126</v>
      </c>
      <c r="H1" s="268"/>
      <c r="I1" s="268"/>
      <c r="J1" s="268" t="s">
        <v>10</v>
      </c>
      <c r="K1" s="268"/>
      <c r="L1" s="268"/>
      <c r="M1" s="268"/>
      <c r="N1" s="268" t="s">
        <v>127</v>
      </c>
      <c r="O1" s="268"/>
      <c r="P1" s="268"/>
    </row>
    <row r="2" spans="1:19" s="130" customFormat="1" ht="55.5" customHeight="1" x14ac:dyDescent="0.2">
      <c r="A2" s="122" t="s">
        <v>158</v>
      </c>
      <c r="B2" s="122" t="s">
        <v>128</v>
      </c>
      <c r="C2" s="122" t="s">
        <v>12</v>
      </c>
      <c r="D2" s="122" t="s">
        <v>129</v>
      </c>
      <c r="E2" s="122" t="s">
        <v>130</v>
      </c>
      <c r="F2" s="122" t="s">
        <v>11</v>
      </c>
      <c r="G2" s="122" t="s">
        <v>131</v>
      </c>
      <c r="H2" s="122" t="s">
        <v>0</v>
      </c>
      <c r="I2" s="122" t="s">
        <v>9</v>
      </c>
      <c r="J2" s="122" t="s">
        <v>132</v>
      </c>
      <c r="K2" s="122" t="s">
        <v>133</v>
      </c>
      <c r="L2" s="122" t="s">
        <v>134</v>
      </c>
      <c r="M2" s="122" t="s">
        <v>135</v>
      </c>
      <c r="N2" s="122" t="s">
        <v>131</v>
      </c>
      <c r="O2" s="122" t="s">
        <v>0</v>
      </c>
      <c r="P2" s="122" t="s">
        <v>9</v>
      </c>
      <c r="Q2" s="122" t="s">
        <v>136</v>
      </c>
      <c r="R2" s="122" t="s">
        <v>4</v>
      </c>
      <c r="S2" s="122" t="s">
        <v>5</v>
      </c>
    </row>
    <row r="3" spans="1:19" ht="255" customHeight="1" x14ac:dyDescent="0.2">
      <c r="A3" s="123">
        <v>9.1</v>
      </c>
      <c r="B3" s="127" t="s">
        <v>159</v>
      </c>
      <c r="C3" s="124" t="s">
        <v>200</v>
      </c>
      <c r="D3" s="124" t="s">
        <v>201</v>
      </c>
      <c r="E3" s="124" t="s">
        <v>162</v>
      </c>
      <c r="F3" s="123" t="s">
        <v>163</v>
      </c>
      <c r="G3" s="123" t="s">
        <v>16</v>
      </c>
      <c r="H3" s="123" t="s">
        <v>22</v>
      </c>
      <c r="I3" s="124">
        <f>IF(OR(ISBLANK(G3),ISBLANK(H3)),"",INDEX('[4]Risk Matrix'!$E$3:$I$7,MATCH(H3,Likelihood,0),MATCH(G3,Consequence,0)))</f>
        <v>2</v>
      </c>
      <c r="J3" s="123"/>
      <c r="K3" s="123"/>
      <c r="L3" s="123"/>
      <c r="M3" s="123"/>
      <c r="N3" s="123" t="s">
        <v>16</v>
      </c>
      <c r="O3" s="123" t="s">
        <v>22</v>
      </c>
      <c r="P3" s="124">
        <f>IF(OR(ISBLANK(N3),ISBLANK(O3)),"",INDEX('[4]Risk Matrix'!$E$3:$I$7,MATCH(O3,Likelihood,0),MATCH(N3,Consequence,0)))</f>
        <v>2</v>
      </c>
      <c r="Q3" s="123"/>
      <c r="R3" s="123" t="s">
        <v>268</v>
      </c>
      <c r="S3" s="123" t="s">
        <v>137</v>
      </c>
    </row>
    <row r="4" spans="1:19" ht="287" customHeight="1" x14ac:dyDescent="0.2">
      <c r="A4" s="123">
        <v>9.1999999999999993</v>
      </c>
      <c r="B4" s="127" t="s">
        <v>159</v>
      </c>
      <c r="C4" s="124" t="s">
        <v>200</v>
      </c>
      <c r="D4" s="124" t="s">
        <v>201</v>
      </c>
      <c r="E4" s="124" t="s">
        <v>202</v>
      </c>
      <c r="F4" s="123" t="s">
        <v>203</v>
      </c>
      <c r="G4" s="123" t="s">
        <v>16</v>
      </c>
      <c r="H4" s="123" t="s">
        <v>22</v>
      </c>
      <c r="I4" s="124">
        <f>IF(OR(ISBLANK(G4),ISBLANK(H4)),"",INDEX('[4]Risk Matrix'!$E$3:$I$7,MATCH(H4,Likelihood,0),MATCH(G4,Consequence,0)))</f>
        <v>2</v>
      </c>
      <c r="J4" s="123"/>
      <c r="K4" s="123"/>
      <c r="L4" s="123"/>
      <c r="M4" s="123"/>
      <c r="N4" s="123" t="s">
        <v>16</v>
      </c>
      <c r="O4" s="123" t="s">
        <v>22</v>
      </c>
      <c r="P4" s="124">
        <f>IF(OR(ISBLANK(N4),ISBLANK(O4)),"",INDEX('[4]Risk Matrix'!$E$3:$I$7,MATCH(O4,Likelihood,0),MATCH(N4,Consequence,0)))</f>
        <v>2</v>
      </c>
      <c r="Q4" s="123"/>
      <c r="R4" s="123" t="s">
        <v>268</v>
      </c>
      <c r="S4" s="123" t="s">
        <v>137</v>
      </c>
    </row>
    <row r="5" spans="1:19" ht="209.5" customHeight="1" x14ac:dyDescent="0.2">
      <c r="A5" s="123">
        <v>9.3000000000000007</v>
      </c>
      <c r="B5" s="127" t="s">
        <v>159</v>
      </c>
      <c r="C5" s="124" t="s">
        <v>200</v>
      </c>
      <c r="D5" s="124" t="s">
        <v>201</v>
      </c>
      <c r="E5" s="124" t="s">
        <v>204</v>
      </c>
      <c r="F5" s="123" t="s">
        <v>205</v>
      </c>
      <c r="G5" s="123" t="s">
        <v>13</v>
      </c>
      <c r="H5" s="123" t="s">
        <v>22</v>
      </c>
      <c r="I5" s="124">
        <f>IF(OR(ISBLANK(G5),ISBLANK(H5)),"",INDEX('[4]Risk Matrix'!$E$3:$I$7,MATCH(H5,Likelihood,0),MATCH(G5,Consequence,0)))</f>
        <v>2</v>
      </c>
      <c r="J5" s="123"/>
      <c r="K5" s="123"/>
      <c r="L5" s="123"/>
      <c r="M5" s="123"/>
      <c r="N5" s="123" t="s">
        <v>13</v>
      </c>
      <c r="O5" s="123" t="s">
        <v>22</v>
      </c>
      <c r="P5" s="124">
        <f>IF(OR(ISBLANK(N5),ISBLANK(O5)),"",INDEX('[4]Risk Matrix'!$E$3:$I$7,MATCH(O5,Likelihood,0),MATCH(N5,Consequence,0)))</f>
        <v>2</v>
      </c>
      <c r="Q5" s="123"/>
      <c r="R5" s="123" t="s">
        <v>268</v>
      </c>
      <c r="S5" s="123" t="s">
        <v>137</v>
      </c>
    </row>
    <row r="6" spans="1:19" ht="222.5" customHeight="1" x14ac:dyDescent="0.2">
      <c r="A6" s="123">
        <v>9.4</v>
      </c>
      <c r="B6" s="127" t="s">
        <v>159</v>
      </c>
      <c r="C6" s="124" t="s">
        <v>200</v>
      </c>
      <c r="D6" s="124" t="s">
        <v>201</v>
      </c>
      <c r="E6" s="124" t="s">
        <v>206</v>
      </c>
      <c r="F6" s="123" t="s">
        <v>168</v>
      </c>
      <c r="G6" s="123" t="s">
        <v>16</v>
      </c>
      <c r="H6" s="123" t="s">
        <v>15</v>
      </c>
      <c r="I6" s="124">
        <f>IF(OR(ISBLANK(G6),ISBLANK(H6)),"",INDEX('[4]Risk Matrix'!$E$3:$I$7,MATCH(H6,Likelihood,0),MATCH(G6,Consequence,0)))</f>
        <v>3</v>
      </c>
      <c r="J6" s="123" t="s">
        <v>269</v>
      </c>
      <c r="K6" s="123"/>
      <c r="L6" s="123"/>
      <c r="M6" s="123"/>
      <c r="N6" s="123" t="s">
        <v>16</v>
      </c>
      <c r="O6" s="123" t="s">
        <v>15</v>
      </c>
      <c r="P6" s="124">
        <f>IF(OR(ISBLANK(N6),ISBLANK(O6)),"",INDEX('[4]Risk Matrix'!$E$3:$I$7,MATCH(O6,Likelihood,0),MATCH(N6,Consequence,0)))</f>
        <v>3</v>
      </c>
      <c r="Q6" s="123"/>
      <c r="R6" s="123" t="s">
        <v>268</v>
      </c>
      <c r="S6" s="123" t="s">
        <v>137</v>
      </c>
    </row>
    <row r="7" spans="1:19" ht="201.5" customHeight="1" x14ac:dyDescent="0.2">
      <c r="A7" s="123">
        <v>9.5</v>
      </c>
      <c r="B7" s="127" t="s">
        <v>159</v>
      </c>
      <c r="C7" s="124" t="s">
        <v>200</v>
      </c>
      <c r="D7" s="124" t="s">
        <v>201</v>
      </c>
      <c r="E7" s="124" t="s">
        <v>207</v>
      </c>
      <c r="F7" s="123" t="s">
        <v>170</v>
      </c>
      <c r="G7" s="123" t="s">
        <v>13</v>
      </c>
      <c r="H7" s="123" t="s">
        <v>23</v>
      </c>
      <c r="I7" s="124">
        <f>IF(OR(ISBLANK(G7),ISBLANK(H7)),"",INDEX('[4]Risk Matrix'!$E$3:$I$7,MATCH(H7,Likelihood,0),MATCH(G7,Consequence,0)))</f>
        <v>3</v>
      </c>
      <c r="J7" s="123" t="s">
        <v>269</v>
      </c>
      <c r="K7" s="123"/>
      <c r="L7" s="126"/>
      <c r="M7" s="123"/>
      <c r="N7" s="123" t="s">
        <v>13</v>
      </c>
      <c r="O7" s="123" t="s">
        <v>23</v>
      </c>
      <c r="P7" s="124">
        <f>IF(OR(ISBLANK(N7),ISBLANK(O7)),"",INDEX('[4]Risk Matrix'!$E$3:$I$7,MATCH(O7,Likelihood,0),MATCH(N7,Consequence,0)))</f>
        <v>3</v>
      </c>
      <c r="Q7" s="123"/>
      <c r="R7" s="123" t="s">
        <v>268</v>
      </c>
      <c r="S7" s="123" t="s">
        <v>137</v>
      </c>
    </row>
    <row r="8" spans="1:19" ht="136.25" customHeight="1" x14ac:dyDescent="0.2">
      <c r="A8" s="123">
        <v>10.1</v>
      </c>
      <c r="B8" s="131" t="s">
        <v>208</v>
      </c>
      <c r="C8" s="132" t="s">
        <v>209</v>
      </c>
      <c r="D8" s="132" t="s">
        <v>210</v>
      </c>
      <c r="E8" s="132" t="s">
        <v>211</v>
      </c>
      <c r="F8" s="123" t="s">
        <v>212</v>
      </c>
      <c r="G8" s="123" t="s">
        <v>16</v>
      </c>
      <c r="H8" s="123" t="s">
        <v>21</v>
      </c>
      <c r="I8" s="124">
        <f>IF(OR(ISBLANK(G8),ISBLANK(H8)),"",INDEX('[4]Risk Matrix'!$E$3:$I$7,MATCH(H8,Likelihood,0),MATCH(G8,Consequence,0)))</f>
        <v>1</v>
      </c>
      <c r="J8" s="123"/>
      <c r="K8" s="123"/>
      <c r="L8" s="123"/>
      <c r="M8" s="123"/>
      <c r="N8" s="123" t="s">
        <v>16</v>
      </c>
      <c r="O8" s="123" t="s">
        <v>21</v>
      </c>
      <c r="P8" s="124">
        <f>IF(OR(ISBLANK(N8),ISBLANK(O8)),"",INDEX('[4]Risk Matrix'!$E$3:$I$7,MATCH(O8,Likelihood,0),MATCH(N8,Consequence,0)))</f>
        <v>1</v>
      </c>
      <c r="Q8" s="123"/>
      <c r="R8" s="123" t="s">
        <v>268</v>
      </c>
      <c r="S8" s="123" t="s">
        <v>137</v>
      </c>
    </row>
    <row r="9" spans="1:19" ht="135" customHeight="1" x14ac:dyDescent="0.2">
      <c r="A9" s="123">
        <v>10.199999999999999</v>
      </c>
      <c r="B9" s="131" t="s">
        <v>208</v>
      </c>
      <c r="C9" s="132" t="s">
        <v>209</v>
      </c>
      <c r="D9" s="132" t="s">
        <v>210</v>
      </c>
      <c r="E9" s="132" t="s">
        <v>213</v>
      </c>
      <c r="F9" s="123" t="s">
        <v>214</v>
      </c>
      <c r="G9" s="123" t="s">
        <v>16</v>
      </c>
      <c r="H9" s="123" t="s">
        <v>21</v>
      </c>
      <c r="I9" s="124">
        <f>IF(OR(ISBLANK(G9),ISBLANK(H9)),"",INDEX('[4]Risk Matrix'!$E$3:$I$7,MATCH(H9,Likelihood,0),MATCH(G9,Consequence,0)))</f>
        <v>1</v>
      </c>
      <c r="J9" s="123"/>
      <c r="K9" s="123"/>
      <c r="L9" s="123"/>
      <c r="M9" s="123"/>
      <c r="N9" s="123" t="s">
        <v>16</v>
      </c>
      <c r="O9" s="123" t="s">
        <v>21</v>
      </c>
      <c r="P9" s="124">
        <f>IF(OR(ISBLANK(N9),ISBLANK(O9)),"",INDEX('[4]Risk Matrix'!$E$3:$I$7,MATCH(O9,Likelihood,0),MATCH(N9,Consequence,0)))</f>
        <v>1</v>
      </c>
      <c r="Q9" s="123"/>
      <c r="R9" s="123" t="s">
        <v>268</v>
      </c>
      <c r="S9" s="123" t="s">
        <v>137</v>
      </c>
    </row>
    <row r="10" spans="1:19" ht="345.5" customHeight="1" x14ac:dyDescent="0.2">
      <c r="A10" s="123">
        <v>11.1</v>
      </c>
      <c r="B10" s="131" t="s">
        <v>215</v>
      </c>
      <c r="C10" s="132" t="s">
        <v>216</v>
      </c>
      <c r="D10" s="132" t="s">
        <v>217</v>
      </c>
      <c r="E10" s="123" t="s">
        <v>218</v>
      </c>
      <c r="F10" s="123" t="s">
        <v>219</v>
      </c>
      <c r="G10" s="123" t="s">
        <v>16</v>
      </c>
      <c r="H10" s="123" t="s">
        <v>22</v>
      </c>
      <c r="I10" s="124">
        <f>IF(OR(ISBLANK(G10),ISBLANK(H10)),"",INDEX('[4]Risk Matrix'!$E$3:$I$7,MATCH(H10,Likelihood,0),MATCH(G10,Consequence,0)))</f>
        <v>2</v>
      </c>
      <c r="J10" s="123"/>
      <c r="K10" s="123"/>
      <c r="L10" s="123"/>
      <c r="M10" s="123"/>
      <c r="N10" s="123" t="s">
        <v>16</v>
      </c>
      <c r="O10" s="123" t="s">
        <v>22</v>
      </c>
      <c r="P10" s="124">
        <f>IF(OR(ISBLANK(N10),ISBLANK(O10)),"",INDEX('[4]Risk Matrix'!$E$3:$I$7,MATCH(O10,Likelihood,0),MATCH(N10,Consequence,0)))</f>
        <v>2</v>
      </c>
      <c r="Q10" s="123"/>
      <c r="R10" s="123" t="s">
        <v>268</v>
      </c>
      <c r="S10" s="123" t="s">
        <v>137</v>
      </c>
    </row>
    <row r="11" spans="1:19" ht="272" x14ac:dyDescent="0.2">
      <c r="A11" s="123">
        <v>11.2</v>
      </c>
      <c r="B11" s="131" t="s">
        <v>215</v>
      </c>
      <c r="C11" s="132" t="s">
        <v>216</v>
      </c>
      <c r="D11" s="132" t="s">
        <v>217</v>
      </c>
      <c r="E11" s="133" t="s">
        <v>220</v>
      </c>
      <c r="F11" s="133" t="s">
        <v>221</v>
      </c>
      <c r="G11" s="123" t="s">
        <v>16</v>
      </c>
      <c r="H11" s="123" t="s">
        <v>17</v>
      </c>
      <c r="I11" s="124">
        <f>IF(OR(ISBLANK(G11),ISBLANK(H11)),"",INDEX('[4]Risk Matrix'!$E$3:$I$7,MATCH(H11,Likelihood,0),MATCH(G11,Consequence,0)))</f>
        <v>2</v>
      </c>
      <c r="J11" s="123"/>
      <c r="K11" s="123"/>
      <c r="L11" s="123"/>
      <c r="M11" s="123"/>
      <c r="N11" s="123" t="s">
        <v>16</v>
      </c>
      <c r="O11" s="123" t="s">
        <v>17</v>
      </c>
      <c r="P11" s="124">
        <f>IF(OR(ISBLANK(N11),ISBLANK(O11)),"",INDEX('[4]Risk Matrix'!$E$3:$I$7,MATCH(O11,Likelihood,0),MATCH(N11,Consequence,0)))</f>
        <v>2</v>
      </c>
      <c r="Q11" s="123"/>
      <c r="R11" s="123" t="s">
        <v>268</v>
      </c>
      <c r="S11" s="123" t="s">
        <v>137</v>
      </c>
    </row>
    <row r="12" spans="1:19" ht="272" x14ac:dyDescent="0.2">
      <c r="A12" s="123">
        <v>11.3</v>
      </c>
      <c r="B12" s="131" t="s">
        <v>215</v>
      </c>
      <c r="C12" s="132" t="s">
        <v>216</v>
      </c>
      <c r="D12" s="132" t="s">
        <v>217</v>
      </c>
      <c r="E12" s="123" t="s">
        <v>222</v>
      </c>
      <c r="F12" s="123" t="s">
        <v>223</v>
      </c>
      <c r="G12" s="123" t="s">
        <v>16</v>
      </c>
      <c r="H12" s="123" t="s">
        <v>15</v>
      </c>
      <c r="I12" s="124">
        <f>IF(OR(ISBLANK(G12),ISBLANK(H12)),"",INDEX('[4]Risk Matrix'!$E$3:$I$7,MATCH(H12,Likelihood,0),MATCH(G12,Consequence,0)))</f>
        <v>3</v>
      </c>
      <c r="J12" s="123" t="s">
        <v>269</v>
      </c>
      <c r="K12" s="123"/>
      <c r="L12" s="123"/>
      <c r="M12" s="123"/>
      <c r="N12" s="123" t="s">
        <v>16</v>
      </c>
      <c r="O12" s="123" t="s">
        <v>15</v>
      </c>
      <c r="P12" s="124">
        <f>IF(OR(ISBLANK(N12),ISBLANK(O12)),"",INDEX('[4]Risk Matrix'!$E$3:$I$7,MATCH(O12,Likelihood,0),MATCH(N12,Consequence,0)))</f>
        <v>3</v>
      </c>
      <c r="Q12" s="123"/>
      <c r="R12" s="123" t="s">
        <v>268</v>
      </c>
      <c r="S12" s="123" t="s">
        <v>137</v>
      </c>
    </row>
    <row r="13" spans="1:19" ht="272" x14ac:dyDescent="0.2">
      <c r="A13" s="123">
        <v>11.4</v>
      </c>
      <c r="B13" s="131" t="s">
        <v>215</v>
      </c>
      <c r="C13" s="132" t="s">
        <v>216</v>
      </c>
      <c r="D13" s="132" t="s">
        <v>217</v>
      </c>
      <c r="E13" s="123" t="s">
        <v>224</v>
      </c>
      <c r="F13" s="123" t="s">
        <v>225</v>
      </c>
      <c r="G13" s="123" t="s">
        <v>16</v>
      </c>
      <c r="H13" s="123" t="s">
        <v>22</v>
      </c>
      <c r="I13" s="124">
        <f>IF(OR(ISBLANK(G13),ISBLANK(H13)),"",INDEX('[4]Risk Matrix'!$E$3:$I$7,MATCH(H13,Likelihood,0),MATCH(G13,Consequence,0)))</f>
        <v>2</v>
      </c>
      <c r="J13" s="123"/>
      <c r="K13" s="123"/>
      <c r="L13" s="123"/>
      <c r="M13" s="123"/>
      <c r="N13" s="123" t="s">
        <v>16</v>
      </c>
      <c r="O13" s="123" t="s">
        <v>22</v>
      </c>
      <c r="P13" s="124">
        <f>IF(OR(ISBLANK(N13),ISBLANK(O13)),"",INDEX('[4]Risk Matrix'!$E$3:$I$7,MATCH(O13,Likelihood,0),MATCH(N13,Consequence,0)))</f>
        <v>2</v>
      </c>
      <c r="Q13" s="123"/>
      <c r="R13" s="123" t="s">
        <v>268</v>
      </c>
      <c r="S13" s="123" t="s">
        <v>137</v>
      </c>
    </row>
    <row r="14" spans="1:19" ht="272" x14ac:dyDescent="0.2">
      <c r="A14" s="123">
        <v>11.5</v>
      </c>
      <c r="B14" s="131" t="s">
        <v>215</v>
      </c>
      <c r="C14" s="132" t="s">
        <v>216</v>
      </c>
      <c r="D14" s="132" t="s">
        <v>217</v>
      </c>
      <c r="E14" s="134" t="s">
        <v>226</v>
      </c>
      <c r="F14" s="133" t="s">
        <v>227</v>
      </c>
      <c r="G14" s="123" t="s">
        <v>16</v>
      </c>
      <c r="H14" s="123" t="s">
        <v>22</v>
      </c>
      <c r="I14" s="124">
        <f>IF(OR(ISBLANK(G14),ISBLANK(H14)),"",INDEX('[4]Risk Matrix'!$E$3:$I$7,MATCH(H14,Likelihood,0),MATCH(G14,Consequence,0)))</f>
        <v>2</v>
      </c>
      <c r="J14" s="123"/>
      <c r="K14" s="123"/>
      <c r="L14" s="123"/>
      <c r="M14" s="123"/>
      <c r="N14" s="123" t="s">
        <v>16</v>
      </c>
      <c r="O14" s="123" t="s">
        <v>22</v>
      </c>
      <c r="P14" s="124">
        <f>IF(OR(ISBLANK(N14),ISBLANK(O14)),"",INDEX('[4]Risk Matrix'!$E$3:$I$7,MATCH(O14,Likelihood,0),MATCH(N14,Consequence,0)))</f>
        <v>2</v>
      </c>
      <c r="Q14" s="123"/>
      <c r="R14" s="123" t="s">
        <v>268</v>
      </c>
      <c r="S14" s="123" t="s">
        <v>137</v>
      </c>
    </row>
    <row r="15" spans="1:19" ht="272" x14ac:dyDescent="0.2">
      <c r="A15" s="123">
        <v>11.6</v>
      </c>
      <c r="B15" s="131" t="s">
        <v>215</v>
      </c>
      <c r="C15" s="132" t="s">
        <v>216</v>
      </c>
      <c r="D15" s="132" t="s">
        <v>217</v>
      </c>
      <c r="E15" s="133" t="s">
        <v>228</v>
      </c>
      <c r="F15" s="123" t="s">
        <v>229</v>
      </c>
      <c r="G15" s="123" t="s">
        <v>16</v>
      </c>
      <c r="H15" s="123" t="s">
        <v>22</v>
      </c>
      <c r="I15" s="124">
        <f>IF(OR(ISBLANK(G15),ISBLANK(H15)),"",INDEX('[4]Risk Matrix'!$E$3:$I$7,MATCH(H15,Likelihood,0),MATCH(G15,Consequence,0)))</f>
        <v>2</v>
      </c>
      <c r="J15" s="123"/>
      <c r="K15" s="123"/>
      <c r="L15" s="123"/>
      <c r="M15" s="123"/>
      <c r="N15" s="123" t="s">
        <v>16</v>
      </c>
      <c r="O15" s="123" t="s">
        <v>22</v>
      </c>
      <c r="P15" s="124">
        <f>IF(OR(ISBLANK(N15),ISBLANK(O15)),"",INDEX('[4]Risk Matrix'!$E$3:$I$7,MATCH(O15,Likelihood,0),MATCH(N15,Consequence,0)))</f>
        <v>2</v>
      </c>
      <c r="Q15" s="123"/>
      <c r="R15" s="123" t="s">
        <v>268</v>
      </c>
      <c r="S15" s="123" t="s">
        <v>137</v>
      </c>
    </row>
    <row r="16" spans="1:19" ht="272" x14ac:dyDescent="0.2">
      <c r="A16" s="123">
        <v>11.7</v>
      </c>
      <c r="B16" s="131" t="s">
        <v>215</v>
      </c>
      <c r="C16" s="132" t="s">
        <v>216</v>
      </c>
      <c r="D16" s="132" t="s">
        <v>217</v>
      </c>
      <c r="E16" s="133" t="s">
        <v>230</v>
      </c>
      <c r="F16" s="123" t="s">
        <v>231</v>
      </c>
      <c r="G16" s="123" t="s">
        <v>13</v>
      </c>
      <c r="H16" s="123" t="s">
        <v>15</v>
      </c>
      <c r="I16" s="124">
        <f>IF(OR(ISBLANK(G16),ISBLANK(H16)),"",INDEX('[4]Risk Matrix'!$E$3:$I$7,MATCH(H16,Likelihood,0),MATCH(G16,Consequence,0)))</f>
        <v>2</v>
      </c>
      <c r="J16" s="123"/>
      <c r="K16" s="123"/>
      <c r="L16" s="123"/>
      <c r="M16" s="123"/>
      <c r="N16" s="123" t="s">
        <v>13</v>
      </c>
      <c r="O16" s="123" t="s">
        <v>15</v>
      </c>
      <c r="P16" s="124">
        <f>IF(OR(ISBLANK(N16),ISBLANK(O16)),"",INDEX('[4]Risk Matrix'!$E$3:$I$7,MATCH(O16,Likelihood,0),MATCH(N16,Consequence,0)))</f>
        <v>2</v>
      </c>
      <c r="Q16" s="123"/>
      <c r="R16" s="123" t="s">
        <v>268</v>
      </c>
      <c r="S16" s="123" t="s">
        <v>137</v>
      </c>
    </row>
    <row r="17" spans="1:19" ht="409.6" x14ac:dyDescent="0.2">
      <c r="A17" s="123">
        <v>12.1</v>
      </c>
      <c r="B17" s="135" t="s">
        <v>151</v>
      </c>
      <c r="C17" s="123" t="s">
        <v>232</v>
      </c>
      <c r="D17" s="133" t="s">
        <v>201</v>
      </c>
      <c r="E17" s="133" t="s">
        <v>233</v>
      </c>
      <c r="F17" s="123" t="s">
        <v>234</v>
      </c>
      <c r="G17" s="123" t="s">
        <v>13</v>
      </c>
      <c r="H17" s="123" t="s">
        <v>22</v>
      </c>
      <c r="I17" s="124">
        <f>IF(OR(ISBLANK(G17),ISBLANK(H17)),"",INDEX('[4]Risk Matrix'!$E$3:$I$7,MATCH(H17,Likelihood,0),MATCH(G17,Consequence,0)))</f>
        <v>2</v>
      </c>
      <c r="J17" s="123"/>
      <c r="K17" s="123"/>
      <c r="L17" s="123"/>
      <c r="M17" s="123"/>
      <c r="N17" s="123" t="s">
        <v>13</v>
      </c>
      <c r="O17" s="123" t="s">
        <v>22</v>
      </c>
      <c r="P17" s="124">
        <f>IF(OR(ISBLANK(N17),ISBLANK(O17)),"",INDEX('[4]Risk Matrix'!$E$3:$I$7,MATCH(O17,Likelihood,0),MATCH(N17,Consequence,0)))</f>
        <v>2</v>
      </c>
      <c r="Q17" s="123"/>
      <c r="R17" s="123" t="s">
        <v>268</v>
      </c>
      <c r="S17" s="123" t="s">
        <v>137</v>
      </c>
    </row>
    <row r="18" spans="1:19" ht="409.6" x14ac:dyDescent="0.2">
      <c r="A18" s="123">
        <v>12.2</v>
      </c>
      <c r="B18" s="135" t="s">
        <v>151</v>
      </c>
      <c r="C18" s="123" t="s">
        <v>232</v>
      </c>
      <c r="D18" s="133" t="s">
        <v>201</v>
      </c>
      <c r="E18" s="133" t="s">
        <v>235</v>
      </c>
      <c r="F18" s="123" t="s">
        <v>236</v>
      </c>
      <c r="G18" s="123" t="s">
        <v>13</v>
      </c>
      <c r="H18" s="123" t="s">
        <v>22</v>
      </c>
      <c r="I18" s="124">
        <f>IF(OR(ISBLANK(G18),ISBLANK(H18)),"",INDEX('[4]Risk Matrix'!$E$3:$I$7,MATCH(H18,Likelihood,0),MATCH(G18,Consequence,0)))</f>
        <v>2</v>
      </c>
      <c r="J18" s="123"/>
      <c r="K18" s="123"/>
      <c r="L18" s="123"/>
      <c r="M18" s="123"/>
      <c r="N18" s="123" t="s">
        <v>13</v>
      </c>
      <c r="O18" s="123" t="s">
        <v>22</v>
      </c>
      <c r="P18" s="124">
        <f>IF(OR(ISBLANK(N18),ISBLANK(O18)),"",INDEX('[4]Risk Matrix'!$E$3:$I$7,MATCH(O18,Likelihood,0),MATCH(N18,Consequence,0)))</f>
        <v>2</v>
      </c>
      <c r="Q18" s="123"/>
      <c r="R18" s="123" t="s">
        <v>268</v>
      </c>
      <c r="S18" s="123" t="s">
        <v>137</v>
      </c>
    </row>
    <row r="19" spans="1:19" ht="409.6" x14ac:dyDescent="0.2">
      <c r="A19" s="123">
        <v>12.3</v>
      </c>
      <c r="B19" s="135" t="s">
        <v>151</v>
      </c>
      <c r="C19" s="123" t="s">
        <v>232</v>
      </c>
      <c r="D19" s="133" t="s">
        <v>201</v>
      </c>
      <c r="E19" s="123" t="s">
        <v>237</v>
      </c>
      <c r="F19" s="123" t="s">
        <v>238</v>
      </c>
      <c r="G19" s="123" t="s">
        <v>13</v>
      </c>
      <c r="H19" s="123" t="s">
        <v>17</v>
      </c>
      <c r="I19" s="124">
        <f>IF(OR(ISBLANK(G19),ISBLANK(H19)),"",INDEX('[4]Risk Matrix'!$E$3:$I$7,MATCH(H19,Likelihood,0),MATCH(G19,Consequence,0)))</f>
        <v>1</v>
      </c>
      <c r="J19" s="123"/>
      <c r="K19" s="123"/>
      <c r="L19" s="123"/>
      <c r="M19" s="123"/>
      <c r="N19" s="123" t="s">
        <v>13</v>
      </c>
      <c r="O19" s="123" t="s">
        <v>17</v>
      </c>
      <c r="P19" s="124">
        <f>IF(OR(ISBLANK(N19),ISBLANK(O19)),"",INDEX('[4]Risk Matrix'!$E$3:$I$7,MATCH(O19,Likelihood,0),MATCH(N19,Consequence,0)))</f>
        <v>1</v>
      </c>
      <c r="Q19" s="123"/>
      <c r="R19" s="123" t="s">
        <v>268</v>
      </c>
      <c r="S19" s="123" t="s">
        <v>137</v>
      </c>
    </row>
    <row r="20" spans="1:19" ht="409.6" x14ac:dyDescent="0.2">
      <c r="A20" s="123">
        <v>12.4</v>
      </c>
      <c r="B20" s="135" t="s">
        <v>151</v>
      </c>
      <c r="C20" s="123" t="s">
        <v>232</v>
      </c>
      <c r="D20" s="133" t="s">
        <v>201</v>
      </c>
      <c r="E20" s="136" t="s">
        <v>239</v>
      </c>
      <c r="F20" s="123" t="s">
        <v>240</v>
      </c>
      <c r="G20" s="123" t="s">
        <v>13</v>
      </c>
      <c r="H20" s="123" t="s">
        <v>21</v>
      </c>
      <c r="I20" s="124">
        <f>IF(OR(ISBLANK(G20),ISBLANK(H20)),"",INDEX('[4]Risk Matrix'!$E$3:$I$7,MATCH(H20,Likelihood,0),MATCH(G20,Consequence,0)))</f>
        <v>1</v>
      </c>
      <c r="J20" s="123"/>
      <c r="K20" s="123"/>
      <c r="L20" s="123"/>
      <c r="M20" s="123"/>
      <c r="N20" s="123" t="s">
        <v>13</v>
      </c>
      <c r="O20" s="123" t="s">
        <v>21</v>
      </c>
      <c r="P20" s="124">
        <f>IF(OR(ISBLANK(N20),ISBLANK(O20)),"",INDEX('[4]Risk Matrix'!$E$3:$I$7,MATCH(O20,Likelihood,0),MATCH(N20,Consequence,0)))</f>
        <v>1</v>
      </c>
      <c r="Q20" s="123"/>
      <c r="R20" s="123" t="s">
        <v>268</v>
      </c>
      <c r="S20" s="123" t="s">
        <v>137</v>
      </c>
    </row>
    <row r="21" spans="1:19" ht="33.75" customHeight="1" x14ac:dyDescent="0.2">
      <c r="A21" s="123"/>
      <c r="B21" s="123"/>
      <c r="C21" s="123"/>
      <c r="D21" s="123"/>
      <c r="E21" s="123"/>
      <c r="F21" s="123"/>
      <c r="G21" s="123"/>
      <c r="H21" s="123"/>
      <c r="I21" s="124" t="str">
        <f>IF(OR(ISBLANK(G21),ISBLANK(H21)),"",INDEX('[4]Risk Matrix'!#REF!,MATCH('3 Subscriptions '!H21,Likelihood,0),MATCH('3 Subscriptions '!G21,Consequence,0)))</f>
        <v/>
      </c>
      <c r="J21" s="123"/>
      <c r="K21" s="123"/>
      <c r="L21" s="123"/>
      <c r="M21" s="123"/>
      <c r="N21" s="123"/>
      <c r="O21" s="123"/>
      <c r="P21" s="124" t="str">
        <f>IF(OR(ISBLANK(N21),ISBLANK(O21)),"",INDEX('[4]Risk Matrix'!#REF!,MATCH('3 Subscriptions '!O21,Likelihood,0),MATCH('3 Subscriptions '!N21,Consequence,0)))</f>
        <v/>
      </c>
      <c r="Q21" s="123"/>
      <c r="R21" s="123"/>
      <c r="S21" s="123"/>
    </row>
    <row r="22" spans="1:19" ht="33.75" customHeight="1" x14ac:dyDescent="0.2">
      <c r="A22" s="123"/>
      <c r="B22" s="123"/>
      <c r="C22" s="123"/>
      <c r="D22" s="123"/>
      <c r="E22" s="123"/>
      <c r="F22" s="123"/>
      <c r="G22" s="123"/>
      <c r="H22" s="123"/>
      <c r="I22" s="124" t="str">
        <f>IF(OR(ISBLANK(G22),ISBLANK(H22)),"",INDEX('[4]Risk Matrix'!#REF!,MATCH('3 Subscriptions '!H22,Likelihood,0),MATCH('3 Subscriptions '!G22,Consequence,0)))</f>
        <v/>
      </c>
      <c r="J22" s="123"/>
      <c r="K22" s="123"/>
      <c r="L22" s="123"/>
      <c r="M22" s="123"/>
      <c r="N22" s="123"/>
      <c r="O22" s="123"/>
      <c r="P22" s="124" t="str">
        <f>IF(OR(ISBLANK(N22),ISBLANK(O22)),"",INDEX('[4]Risk Matrix'!#REF!,MATCH('3 Subscriptions '!O22,Likelihood,0),MATCH('3 Subscriptions '!N22,Consequence,0)))</f>
        <v/>
      </c>
      <c r="Q22" s="123"/>
      <c r="R22" s="123"/>
      <c r="S22" s="123"/>
    </row>
    <row r="23" spans="1:19" ht="33.75" customHeight="1" x14ac:dyDescent="0.2">
      <c r="A23" s="123"/>
      <c r="B23" s="123"/>
      <c r="C23" s="123"/>
      <c r="D23" s="123"/>
      <c r="E23" s="123"/>
      <c r="F23" s="123"/>
      <c r="G23" s="123"/>
      <c r="H23" s="123"/>
      <c r="I23" s="124" t="str">
        <f>IF(OR(ISBLANK(G23),ISBLANK(H23)),"",INDEX('[4]Risk Matrix'!#REF!,MATCH('3 Subscriptions '!H23,Likelihood,0),MATCH('3 Subscriptions '!G23,Consequence,0)))</f>
        <v/>
      </c>
      <c r="J23" s="123"/>
      <c r="K23" s="123"/>
      <c r="L23" s="123"/>
      <c r="M23" s="123"/>
      <c r="N23" s="123"/>
      <c r="O23" s="123"/>
      <c r="P23" s="124" t="str">
        <f>IF(OR(ISBLANK(N23),ISBLANK(O23)),"",INDEX('[4]Risk Matrix'!#REF!,MATCH('3 Subscriptions '!O23,Likelihood,0),MATCH('3 Subscriptions '!N23,Consequence,0)))</f>
        <v/>
      </c>
      <c r="Q23" s="123"/>
      <c r="R23" s="123"/>
      <c r="S23" s="123"/>
    </row>
    <row r="24" spans="1:19" ht="33.75" customHeight="1" x14ac:dyDescent="0.2">
      <c r="A24" s="123"/>
      <c r="B24" s="123"/>
      <c r="C24" s="123"/>
      <c r="D24" s="123"/>
      <c r="E24" s="123"/>
      <c r="F24" s="123"/>
      <c r="G24" s="123"/>
      <c r="H24" s="123"/>
      <c r="I24" s="124" t="str">
        <f>IF(OR(ISBLANK(G24),ISBLANK(H24)),"",INDEX('[4]Risk Matrix'!#REF!,MATCH('3 Subscriptions '!H24,Likelihood,0),MATCH('3 Subscriptions '!G24,Consequence,0)))</f>
        <v/>
      </c>
      <c r="J24" s="123"/>
      <c r="K24" s="123"/>
      <c r="L24" s="123"/>
      <c r="M24" s="123"/>
      <c r="N24" s="123"/>
      <c r="O24" s="123"/>
      <c r="P24" s="124" t="str">
        <f>IF(OR(ISBLANK(N24),ISBLANK(O24)),"",INDEX('[4]Risk Matrix'!#REF!,MATCH('3 Subscriptions '!O24,Likelihood,0),MATCH('3 Subscriptions '!N24,Consequence,0)))</f>
        <v/>
      </c>
      <c r="Q24" s="123"/>
      <c r="R24" s="123"/>
      <c r="S24" s="123"/>
    </row>
    <row r="25" spans="1:19" ht="33.75" customHeight="1" x14ac:dyDescent="0.2">
      <c r="A25" s="123"/>
      <c r="B25" s="123"/>
      <c r="C25" s="123"/>
      <c r="D25" s="123"/>
      <c r="E25" s="123"/>
      <c r="F25" s="123"/>
      <c r="G25" s="123"/>
      <c r="H25" s="123"/>
      <c r="I25" s="124" t="str">
        <f>IF(OR(ISBLANK(G25),ISBLANK(H25)),"",INDEX('[4]Risk Matrix'!#REF!,MATCH('3 Subscriptions '!H25,Likelihood,0),MATCH('3 Subscriptions '!G25,Consequence,0)))</f>
        <v/>
      </c>
      <c r="J25" s="123"/>
      <c r="K25" s="123"/>
      <c r="L25" s="123"/>
      <c r="M25" s="123"/>
      <c r="N25" s="123"/>
      <c r="O25" s="123"/>
      <c r="P25" s="124" t="str">
        <f>IF(OR(ISBLANK(N25),ISBLANK(O25)),"",INDEX('[4]Risk Matrix'!#REF!,MATCH('3 Subscriptions '!O25,Likelihood,0),MATCH('3 Subscriptions '!N25,Consequence,0)))</f>
        <v/>
      </c>
      <c r="Q25" s="123"/>
      <c r="R25" s="123"/>
      <c r="S25" s="123"/>
    </row>
    <row r="26" spans="1:19" ht="33.75" customHeight="1" x14ac:dyDescent="0.2">
      <c r="A26" s="123"/>
      <c r="B26" s="123"/>
      <c r="C26" s="123"/>
      <c r="D26" s="123"/>
      <c r="E26" s="123"/>
      <c r="F26" s="123"/>
      <c r="G26" s="123"/>
      <c r="H26" s="123"/>
      <c r="I26" s="124" t="str">
        <f>IF(OR(ISBLANK(G26),ISBLANK(H26)),"",INDEX('[4]Risk Matrix'!#REF!,MATCH('3 Subscriptions '!H26,Likelihood,0),MATCH('3 Subscriptions '!G26,Consequence,0)))</f>
        <v/>
      </c>
      <c r="J26" s="123"/>
      <c r="K26" s="123"/>
      <c r="L26" s="123"/>
      <c r="M26" s="123"/>
      <c r="N26" s="123"/>
      <c r="O26" s="123"/>
      <c r="P26" s="124" t="str">
        <f>IF(OR(ISBLANK(N26),ISBLANK(O26)),"",INDEX('[4]Risk Matrix'!#REF!,MATCH('3 Subscriptions '!O26,Likelihood,0),MATCH('3 Subscriptions '!N26,Consequence,0)))</f>
        <v/>
      </c>
      <c r="Q26" s="123"/>
      <c r="R26" s="123"/>
      <c r="S26" s="123"/>
    </row>
    <row r="27" spans="1:19" ht="33.75" customHeight="1" x14ac:dyDescent="0.2">
      <c r="A27" s="123"/>
      <c r="B27" s="123"/>
      <c r="C27" s="123"/>
      <c r="D27" s="123"/>
      <c r="E27" s="123"/>
      <c r="F27" s="123"/>
      <c r="G27" s="123"/>
      <c r="H27" s="123"/>
      <c r="I27" s="124" t="str">
        <f>IF(OR(ISBLANK(G27),ISBLANK(H27)),"",INDEX('[4]Risk Matrix'!#REF!,MATCH('3 Subscriptions '!H27,Likelihood,0),MATCH('3 Subscriptions '!G27,Consequence,0)))</f>
        <v/>
      </c>
      <c r="J27" s="123"/>
      <c r="K27" s="123"/>
      <c r="L27" s="123"/>
      <c r="M27" s="123"/>
      <c r="N27" s="123"/>
      <c r="O27" s="123"/>
      <c r="P27" s="124" t="str">
        <f>IF(OR(ISBLANK(N27),ISBLANK(O27)),"",INDEX('[4]Risk Matrix'!#REF!,MATCH('3 Subscriptions '!O27,Likelihood,0),MATCH('3 Subscriptions '!N27,Consequence,0)))</f>
        <v/>
      </c>
      <c r="Q27" s="123"/>
      <c r="R27" s="123"/>
      <c r="S27" s="123"/>
    </row>
    <row r="28" spans="1:19" ht="33.75" customHeight="1" x14ac:dyDescent="0.2">
      <c r="A28" s="128"/>
      <c r="B28" s="128"/>
      <c r="C28" s="123"/>
      <c r="D28" s="123"/>
      <c r="E28" s="123"/>
      <c r="F28" s="123"/>
      <c r="G28" s="123"/>
      <c r="H28" s="123"/>
      <c r="I28" s="124" t="str">
        <f>IF(OR(ISBLANK(G28),ISBLANK(H28)),"",INDEX('[4]Risk Matrix'!#REF!,MATCH('3 Subscriptions '!H28,Likelihood,0),MATCH('3 Subscriptions '!G28,Consequence,0)))</f>
        <v/>
      </c>
      <c r="J28" s="123"/>
      <c r="K28" s="123"/>
      <c r="L28" s="123"/>
      <c r="M28" s="123"/>
      <c r="N28" s="123"/>
      <c r="O28" s="123"/>
      <c r="P28" s="124" t="str">
        <f>IF(OR(ISBLANK(N28),ISBLANK(O28)),"",INDEX('[4]Risk Matrix'!#REF!,MATCH('3 Subscriptions '!O28,Likelihood,0),MATCH('3 Subscriptions '!N28,Consequence,0)))</f>
        <v/>
      </c>
      <c r="Q28" s="123"/>
      <c r="R28" s="123"/>
      <c r="S28" s="123"/>
    </row>
    <row r="29" spans="1:19" ht="33.75" customHeight="1" x14ac:dyDescent="0.2">
      <c r="A29" s="123"/>
      <c r="B29" s="123"/>
      <c r="C29" s="123"/>
      <c r="D29" s="123"/>
      <c r="E29" s="123"/>
      <c r="F29" s="123"/>
      <c r="G29" s="123"/>
      <c r="H29" s="123"/>
      <c r="I29" s="124" t="str">
        <f>IF(OR(ISBLANK(G29),ISBLANK(H29)),"",INDEX('[4]Risk Matrix'!#REF!,MATCH('3 Subscriptions '!H29,Likelihood,0),MATCH('3 Subscriptions '!G29,Consequence,0)))</f>
        <v/>
      </c>
      <c r="J29" s="123"/>
      <c r="K29" s="123"/>
      <c r="L29" s="123"/>
      <c r="M29" s="123"/>
      <c r="N29" s="123"/>
      <c r="O29" s="123"/>
      <c r="P29" s="124" t="str">
        <f>IF(OR(ISBLANK(N29),ISBLANK(O29)),"",INDEX('[4]Risk Matrix'!#REF!,MATCH('3 Subscriptions '!O29,Likelihood,0),MATCH('3 Subscriptions '!N29,Consequence,0)))</f>
        <v/>
      </c>
      <c r="Q29" s="123"/>
      <c r="R29" s="123"/>
      <c r="S29" s="123"/>
    </row>
    <row r="30" spans="1:19" ht="33.75" customHeight="1" x14ac:dyDescent="0.2">
      <c r="A30" s="123"/>
      <c r="B30" s="123"/>
      <c r="C30" s="123"/>
      <c r="D30" s="123"/>
      <c r="E30" s="123"/>
      <c r="F30" s="123"/>
      <c r="G30" s="123"/>
      <c r="H30" s="123"/>
      <c r="I30" s="124" t="str">
        <f>IF(OR(ISBLANK(G30),ISBLANK(H30)),"",INDEX('[4]Risk Matrix'!#REF!,MATCH('3 Subscriptions '!H30,Likelihood,0),MATCH('3 Subscriptions '!G30,Consequence,0)))</f>
        <v/>
      </c>
      <c r="J30" s="123"/>
      <c r="K30" s="123"/>
      <c r="L30" s="123"/>
      <c r="M30" s="123"/>
      <c r="N30" s="123"/>
      <c r="O30" s="123"/>
      <c r="P30" s="124" t="str">
        <f>IF(OR(ISBLANK(N30),ISBLANK(O30)),"",INDEX('[4]Risk Matrix'!#REF!,MATCH('3 Subscriptions '!O30,Likelihood,0),MATCH('3 Subscriptions '!N30,Consequence,0)))</f>
        <v/>
      </c>
      <c r="Q30" s="123"/>
      <c r="R30" s="123"/>
      <c r="S30" s="123"/>
    </row>
    <row r="31" spans="1:19" ht="33.75" customHeight="1" x14ac:dyDescent="0.2">
      <c r="A31" s="123"/>
      <c r="B31" s="123"/>
      <c r="C31" s="123"/>
      <c r="D31" s="123"/>
      <c r="E31" s="123"/>
      <c r="F31" s="123"/>
      <c r="G31" s="123"/>
      <c r="H31" s="123"/>
      <c r="I31" s="124" t="str">
        <f>IF(OR(ISBLANK(G31),ISBLANK(H31)),"",INDEX('[4]Risk Matrix'!#REF!,MATCH('3 Subscriptions '!H31,Likelihood,0),MATCH('3 Subscriptions '!G31,Consequence,0)))</f>
        <v/>
      </c>
      <c r="J31" s="123"/>
      <c r="K31" s="123"/>
      <c r="L31" s="123"/>
      <c r="M31" s="123"/>
      <c r="N31" s="123"/>
      <c r="O31" s="123"/>
      <c r="P31" s="124" t="str">
        <f>IF(OR(ISBLANK(N31),ISBLANK(O31)),"",INDEX('[4]Risk Matrix'!#REF!,MATCH('3 Subscriptions '!O31,Likelihood,0),MATCH('3 Subscriptions '!N31,Consequence,0)))</f>
        <v/>
      </c>
      <c r="Q31" s="123"/>
      <c r="R31" s="123"/>
      <c r="S31" s="123"/>
    </row>
    <row r="32" spans="1:19" ht="33.75" customHeight="1" x14ac:dyDescent="0.2">
      <c r="A32" s="123"/>
      <c r="B32" s="123"/>
      <c r="C32" s="123"/>
      <c r="D32" s="123"/>
      <c r="E32" s="123"/>
      <c r="F32" s="123"/>
      <c r="G32" s="123"/>
      <c r="H32" s="123"/>
      <c r="I32" s="124" t="str">
        <f>IF(OR(ISBLANK(G32),ISBLANK(H32)),"",INDEX('[4]Risk Matrix'!#REF!,MATCH('3 Subscriptions '!H32,Likelihood,0),MATCH('3 Subscriptions '!G32,Consequence,0)))</f>
        <v/>
      </c>
      <c r="J32" s="123"/>
      <c r="K32" s="123"/>
      <c r="L32" s="123"/>
      <c r="M32" s="123"/>
      <c r="N32" s="123"/>
      <c r="O32" s="123"/>
      <c r="P32" s="124" t="str">
        <f>IF(OR(ISBLANK(N32),ISBLANK(O32)),"",INDEX('[4]Risk Matrix'!#REF!,MATCH('3 Subscriptions '!O32,Likelihood,0),MATCH('3 Subscriptions '!N32,Consequence,0)))</f>
        <v/>
      </c>
      <c r="Q32" s="123"/>
      <c r="R32" s="123"/>
      <c r="S32" s="123"/>
    </row>
    <row r="33" spans="1:19" ht="33.75" customHeight="1" x14ac:dyDescent="0.2">
      <c r="A33" s="123"/>
      <c r="B33" s="123"/>
      <c r="C33" s="123"/>
      <c r="D33" s="123"/>
      <c r="E33" s="123"/>
      <c r="F33" s="123"/>
      <c r="G33" s="123"/>
      <c r="H33" s="123"/>
      <c r="I33" s="124" t="str">
        <f>IF(OR(ISBLANK(G33),ISBLANK(H33)),"",INDEX('[4]Risk Matrix'!#REF!,MATCH('3 Subscriptions '!H33,Likelihood,0),MATCH('3 Subscriptions '!G33,Consequence,0)))</f>
        <v/>
      </c>
      <c r="J33" s="123"/>
      <c r="K33" s="123"/>
      <c r="L33" s="123"/>
      <c r="M33" s="123"/>
      <c r="N33" s="123"/>
      <c r="O33" s="123"/>
      <c r="P33" s="124" t="str">
        <f>IF(OR(ISBLANK(N33),ISBLANK(O33)),"",INDEX('[4]Risk Matrix'!#REF!,MATCH('3 Subscriptions '!O33,Likelihood,0),MATCH('3 Subscriptions '!N33,Consequence,0)))</f>
        <v/>
      </c>
      <c r="Q33" s="123"/>
      <c r="R33" s="123"/>
      <c r="S33" s="123"/>
    </row>
    <row r="34" spans="1:19" ht="33.75" customHeight="1" x14ac:dyDescent="0.2">
      <c r="A34" s="123"/>
      <c r="B34" s="123"/>
      <c r="C34" s="123"/>
      <c r="D34" s="123"/>
      <c r="E34" s="123"/>
      <c r="F34" s="123"/>
      <c r="G34" s="123"/>
      <c r="H34" s="123"/>
      <c r="I34" s="124" t="str">
        <f>IF(OR(ISBLANK(G34),ISBLANK(H34)),"",INDEX('[4]Risk Matrix'!#REF!,MATCH('3 Subscriptions '!H34,Likelihood,0),MATCH('3 Subscriptions '!G34,Consequence,0)))</f>
        <v/>
      </c>
      <c r="J34" s="123"/>
      <c r="K34" s="123"/>
      <c r="L34" s="123"/>
      <c r="M34" s="123"/>
      <c r="N34" s="123"/>
      <c r="O34" s="123"/>
      <c r="P34" s="124" t="str">
        <f>IF(OR(ISBLANK(N34),ISBLANK(O34)),"",INDEX('[4]Risk Matrix'!#REF!,MATCH('3 Subscriptions '!O34,Likelihood,0),MATCH('3 Subscriptions '!N34,Consequence,0)))</f>
        <v/>
      </c>
      <c r="Q34" s="123"/>
      <c r="R34" s="123"/>
      <c r="S34" s="123"/>
    </row>
    <row r="35" spans="1:19" ht="33.75" customHeight="1" x14ac:dyDescent="0.2">
      <c r="A35" s="123"/>
      <c r="B35" s="123"/>
      <c r="C35" s="123"/>
      <c r="D35" s="123"/>
      <c r="E35" s="123"/>
      <c r="F35" s="123"/>
      <c r="G35" s="123"/>
      <c r="H35" s="123"/>
      <c r="I35" s="124" t="str">
        <f>IF(OR(ISBLANK(G35),ISBLANK(H35)),"",INDEX('[4]Risk Matrix'!#REF!,MATCH('3 Subscriptions '!H35,Likelihood,0),MATCH('3 Subscriptions '!G35,Consequence,0)))</f>
        <v/>
      </c>
      <c r="J35" s="123"/>
      <c r="K35" s="123"/>
      <c r="L35" s="123"/>
      <c r="M35" s="123"/>
      <c r="N35" s="123"/>
      <c r="O35" s="123"/>
      <c r="P35" s="124" t="str">
        <f>IF(OR(ISBLANK(N35),ISBLANK(O35)),"",INDEX('[4]Risk Matrix'!#REF!,MATCH('3 Subscriptions '!O35,Likelihood,0),MATCH('3 Subscriptions '!N35,Consequence,0)))</f>
        <v/>
      </c>
      <c r="Q35" s="123"/>
      <c r="R35" s="123"/>
      <c r="S35" s="123"/>
    </row>
    <row r="36" spans="1:19" ht="33.75" customHeight="1" x14ac:dyDescent="0.2">
      <c r="A36" s="123"/>
      <c r="B36" s="123"/>
      <c r="C36" s="123"/>
      <c r="D36" s="123"/>
      <c r="E36" s="123"/>
      <c r="F36" s="123"/>
      <c r="G36" s="123"/>
      <c r="H36" s="123"/>
      <c r="I36" s="124" t="str">
        <f>IF(OR(ISBLANK(G36),ISBLANK(H36)),"",INDEX('[4]Risk Matrix'!#REF!,MATCH('3 Subscriptions '!H36,Likelihood,0),MATCH('3 Subscriptions '!G36,Consequence,0)))</f>
        <v/>
      </c>
      <c r="J36" s="123"/>
      <c r="K36" s="123"/>
      <c r="L36" s="123"/>
      <c r="M36" s="123"/>
      <c r="N36" s="123"/>
      <c r="O36" s="123"/>
      <c r="P36" s="124" t="str">
        <f>IF(OR(ISBLANK(N36),ISBLANK(O36)),"",INDEX('[4]Risk Matrix'!#REF!,MATCH('3 Subscriptions '!O36,Likelihood,0),MATCH('3 Subscriptions '!N36,Consequence,0)))</f>
        <v/>
      </c>
      <c r="Q36" s="123"/>
      <c r="R36" s="123"/>
      <c r="S36" s="123"/>
    </row>
    <row r="37" spans="1:19" ht="33.75" customHeight="1" x14ac:dyDescent="0.2">
      <c r="A37" s="123"/>
      <c r="B37" s="123"/>
      <c r="C37" s="123"/>
      <c r="D37" s="123"/>
      <c r="E37" s="123"/>
      <c r="F37" s="123"/>
      <c r="G37" s="123"/>
      <c r="H37" s="123"/>
      <c r="I37" s="124" t="str">
        <f>IF(OR(ISBLANK(G37),ISBLANK(H37)),"",INDEX('[4]Risk Matrix'!#REF!,MATCH('3 Subscriptions '!H37,Likelihood,0),MATCH('3 Subscriptions '!G37,Consequence,0)))</f>
        <v/>
      </c>
      <c r="J37" s="123"/>
      <c r="K37" s="123"/>
      <c r="L37" s="123"/>
      <c r="M37" s="123"/>
      <c r="N37" s="123"/>
      <c r="O37" s="123"/>
      <c r="P37" s="124" t="str">
        <f>IF(OR(ISBLANK(N37),ISBLANK(O37)),"",INDEX('[4]Risk Matrix'!#REF!,MATCH('3 Subscriptions '!O37,Likelihood,0),MATCH('3 Subscriptions '!N37,Consequence,0)))</f>
        <v/>
      </c>
      <c r="Q37" s="123"/>
      <c r="R37" s="123"/>
      <c r="S37" s="123"/>
    </row>
    <row r="38" spans="1:19" ht="33.75" customHeight="1" x14ac:dyDescent="0.2">
      <c r="A38" s="123"/>
      <c r="B38" s="123"/>
      <c r="C38" s="123"/>
      <c r="D38" s="123"/>
      <c r="E38" s="123"/>
      <c r="F38" s="123"/>
      <c r="G38" s="123"/>
      <c r="H38" s="123"/>
      <c r="I38" s="124" t="str">
        <f>IF(OR(ISBLANK(G38),ISBLANK(H38)),"",INDEX('[4]Risk Matrix'!#REF!,MATCH('3 Subscriptions '!H38,Likelihood,0),MATCH('3 Subscriptions '!G38,Consequence,0)))</f>
        <v/>
      </c>
      <c r="J38" s="123"/>
      <c r="K38" s="123"/>
      <c r="L38" s="123"/>
      <c r="M38" s="123"/>
      <c r="N38" s="123"/>
      <c r="O38" s="123"/>
      <c r="P38" s="124" t="str">
        <f>IF(OR(ISBLANK(N38),ISBLANK(O38)),"",INDEX('[4]Risk Matrix'!#REF!,MATCH('3 Subscriptions '!O38,Likelihood,0),MATCH('3 Subscriptions '!N38,Consequence,0)))</f>
        <v/>
      </c>
      <c r="Q38" s="123"/>
      <c r="R38" s="123"/>
      <c r="S38" s="123"/>
    </row>
    <row r="39" spans="1:19" ht="33.75" customHeight="1" x14ac:dyDescent="0.2">
      <c r="A39" s="123"/>
      <c r="B39" s="123"/>
      <c r="C39" s="123"/>
      <c r="D39" s="123"/>
      <c r="E39" s="123"/>
      <c r="F39" s="123"/>
      <c r="G39" s="123"/>
      <c r="H39" s="123"/>
      <c r="I39" s="124" t="str">
        <f>IF(OR(ISBLANK(G39),ISBLANK(H39)),"",INDEX('[4]Risk Matrix'!#REF!,MATCH('3 Subscriptions '!H39,Likelihood,0),MATCH('3 Subscriptions '!G39,Consequence,0)))</f>
        <v/>
      </c>
      <c r="J39" s="123"/>
      <c r="K39" s="123"/>
      <c r="L39" s="123"/>
      <c r="M39" s="123"/>
      <c r="N39" s="123"/>
      <c r="O39" s="123"/>
      <c r="P39" s="124" t="str">
        <f>IF(OR(ISBLANK(N39),ISBLANK(O39)),"",INDEX('[4]Risk Matrix'!#REF!,MATCH('3 Subscriptions '!O39,Likelihood,0),MATCH('3 Subscriptions '!N39,Consequence,0)))</f>
        <v/>
      </c>
      <c r="Q39" s="123"/>
      <c r="R39" s="123"/>
      <c r="S39" s="123"/>
    </row>
    <row r="40" spans="1:19" ht="33.75" customHeight="1" x14ac:dyDescent="0.2">
      <c r="A40" s="123"/>
      <c r="B40" s="123"/>
      <c r="C40" s="123"/>
      <c r="D40" s="123"/>
      <c r="E40" s="123"/>
      <c r="F40" s="123"/>
      <c r="G40" s="123"/>
      <c r="H40" s="123"/>
      <c r="I40" s="124" t="str">
        <f>IF(OR(ISBLANK(G40),ISBLANK(H40)),"",INDEX('[4]Risk Matrix'!#REF!,MATCH('3 Subscriptions '!H40,Likelihood,0),MATCH('3 Subscriptions '!G40,Consequence,0)))</f>
        <v/>
      </c>
      <c r="J40" s="123"/>
      <c r="K40" s="123"/>
      <c r="L40" s="123"/>
      <c r="M40" s="123"/>
      <c r="N40" s="123"/>
      <c r="O40" s="123"/>
      <c r="P40" s="124" t="str">
        <f>IF(OR(ISBLANK(N40),ISBLANK(O40)),"",INDEX('[4]Risk Matrix'!#REF!,MATCH('3 Subscriptions '!O40,Likelihood,0),MATCH('3 Subscriptions '!N40,Consequence,0)))</f>
        <v/>
      </c>
      <c r="Q40" s="123"/>
      <c r="R40" s="123"/>
      <c r="S40" s="123"/>
    </row>
    <row r="41" spans="1:19" ht="33.75" customHeight="1" x14ac:dyDescent="0.2">
      <c r="A41" s="123"/>
      <c r="B41" s="123"/>
      <c r="C41" s="123"/>
      <c r="D41" s="123"/>
      <c r="E41" s="123"/>
      <c r="F41" s="123"/>
      <c r="G41" s="123"/>
      <c r="H41" s="123"/>
      <c r="I41" s="124" t="str">
        <f>IF(OR(ISBLANK(G41),ISBLANK(H41)),"",INDEX('[4]Risk Matrix'!#REF!,MATCH('3 Subscriptions '!H41,Likelihood,0),MATCH('3 Subscriptions '!G41,Consequence,0)))</f>
        <v/>
      </c>
      <c r="J41" s="123"/>
      <c r="K41" s="123"/>
      <c r="L41" s="123"/>
      <c r="M41" s="123"/>
      <c r="N41" s="123"/>
      <c r="O41" s="123"/>
      <c r="P41" s="124" t="str">
        <f>IF(OR(ISBLANK(N41),ISBLANK(O41)),"",INDEX('[4]Risk Matrix'!#REF!,MATCH('3 Subscriptions '!O41,Likelihood,0),MATCH('3 Subscriptions '!N41,Consequence,0)))</f>
        <v/>
      </c>
      <c r="Q41" s="123"/>
      <c r="R41" s="123"/>
      <c r="S41" s="123"/>
    </row>
    <row r="42" spans="1:19" ht="33.75" customHeight="1" x14ac:dyDescent="0.2">
      <c r="A42" s="123"/>
      <c r="B42" s="123"/>
      <c r="C42" s="123"/>
      <c r="D42" s="123"/>
      <c r="E42" s="123"/>
      <c r="F42" s="123"/>
      <c r="G42" s="123"/>
      <c r="H42" s="123"/>
      <c r="I42" s="124" t="str">
        <f>IF(OR(ISBLANK(G42),ISBLANK(H42)),"",INDEX('[4]Risk Matrix'!#REF!,MATCH('3 Subscriptions '!H42,Likelihood,0),MATCH('3 Subscriptions '!G42,Consequence,0)))</f>
        <v/>
      </c>
      <c r="J42" s="123"/>
      <c r="K42" s="123"/>
      <c r="L42" s="123"/>
      <c r="M42" s="123"/>
      <c r="N42" s="123"/>
      <c r="O42" s="123"/>
      <c r="P42" s="124" t="str">
        <f>IF(OR(ISBLANK(N42),ISBLANK(O42)),"",INDEX('[4]Risk Matrix'!#REF!,MATCH('3 Subscriptions '!O42,Likelihood,0),MATCH('3 Subscriptions '!N42,Consequence,0)))</f>
        <v/>
      </c>
      <c r="Q42" s="123"/>
      <c r="R42" s="123"/>
      <c r="S42" s="123"/>
    </row>
    <row r="43" spans="1:19" ht="33.75" customHeight="1" x14ac:dyDescent="0.2">
      <c r="A43" s="123"/>
      <c r="B43" s="123"/>
      <c r="C43" s="123"/>
      <c r="D43" s="123"/>
      <c r="E43" s="123"/>
      <c r="F43" s="123"/>
      <c r="G43" s="123"/>
      <c r="H43" s="123"/>
      <c r="I43" s="124" t="str">
        <f>IF(OR(ISBLANK(G43),ISBLANK(H43)),"",INDEX('[4]Risk Matrix'!#REF!,MATCH('3 Subscriptions '!H43,Likelihood,0),MATCH('3 Subscriptions '!G43,Consequence,0)))</f>
        <v/>
      </c>
      <c r="J43" s="123"/>
      <c r="K43" s="123"/>
      <c r="L43" s="123"/>
      <c r="M43" s="123"/>
      <c r="N43" s="123"/>
      <c r="O43" s="123"/>
      <c r="P43" s="124" t="str">
        <f>IF(OR(ISBLANK(N43),ISBLANK(O43)),"",INDEX('[4]Risk Matrix'!#REF!,MATCH('3 Subscriptions '!O43,Likelihood,0),MATCH('3 Subscriptions '!N43,Consequence,0)))</f>
        <v/>
      </c>
      <c r="Q43" s="123"/>
      <c r="R43" s="123"/>
      <c r="S43" s="123"/>
    </row>
    <row r="44" spans="1:19" ht="33.75" customHeight="1" x14ac:dyDescent="0.2">
      <c r="A44" s="123"/>
      <c r="B44" s="123"/>
      <c r="C44" s="123"/>
      <c r="D44" s="123"/>
      <c r="E44" s="123"/>
      <c r="F44" s="123"/>
      <c r="G44" s="123"/>
      <c r="H44" s="123"/>
      <c r="I44" s="124" t="str">
        <f>IF(OR(ISBLANK(G44),ISBLANK(H44)),"",INDEX('[4]Risk Matrix'!#REF!,MATCH('3 Subscriptions '!H44,Likelihood,0),MATCH('3 Subscriptions '!G44,Consequence,0)))</f>
        <v/>
      </c>
      <c r="J44" s="123"/>
      <c r="K44" s="123"/>
      <c r="L44" s="123"/>
      <c r="M44" s="123"/>
      <c r="N44" s="123"/>
      <c r="O44" s="123"/>
      <c r="P44" s="124" t="str">
        <f>IF(OR(ISBLANK(N44),ISBLANK(O44)),"",INDEX('[4]Risk Matrix'!#REF!,MATCH('3 Subscriptions '!O44,Likelihood,0),MATCH('3 Subscriptions '!N44,Consequence,0)))</f>
        <v/>
      </c>
      <c r="Q44" s="123"/>
      <c r="R44" s="123"/>
      <c r="S44" s="123"/>
    </row>
    <row r="45" spans="1:19" ht="33.75" customHeight="1" x14ac:dyDescent="0.2">
      <c r="A45" s="123"/>
      <c r="B45" s="123"/>
      <c r="C45" s="123"/>
      <c r="D45" s="123"/>
      <c r="E45" s="123"/>
      <c r="F45" s="123"/>
      <c r="G45" s="123"/>
      <c r="H45" s="123"/>
      <c r="I45" s="124" t="str">
        <f>IF(OR(ISBLANK(G45),ISBLANK(H45)),"",INDEX('[4]Risk Matrix'!#REF!,MATCH('3 Subscriptions '!H45,Likelihood,0),MATCH('3 Subscriptions '!G45,Consequence,0)))</f>
        <v/>
      </c>
      <c r="J45" s="123"/>
      <c r="K45" s="123"/>
      <c r="L45" s="123"/>
      <c r="M45" s="123"/>
      <c r="N45" s="123"/>
      <c r="O45" s="123"/>
      <c r="P45" s="124" t="str">
        <f>IF(OR(ISBLANK(N45),ISBLANK(O45)),"",INDEX('[4]Risk Matrix'!#REF!,MATCH('3 Subscriptions '!O45,Likelihood,0),MATCH('3 Subscriptions '!N45,Consequence,0)))</f>
        <v/>
      </c>
      <c r="Q45" s="123"/>
      <c r="R45" s="123"/>
      <c r="S45" s="123"/>
    </row>
    <row r="46" spans="1:19" ht="33.75" customHeight="1" x14ac:dyDescent="0.2">
      <c r="A46" s="123"/>
      <c r="B46" s="123"/>
      <c r="C46" s="123"/>
      <c r="D46" s="123"/>
      <c r="E46" s="123"/>
      <c r="F46" s="123"/>
      <c r="G46" s="123"/>
      <c r="H46" s="123"/>
      <c r="I46" s="124" t="str">
        <f>IF(OR(ISBLANK(G46),ISBLANK(H46)),"",INDEX('[4]Risk Matrix'!#REF!,MATCH('3 Subscriptions '!H46,Likelihood,0),MATCH('3 Subscriptions '!G46,Consequence,0)))</f>
        <v/>
      </c>
      <c r="J46" s="123"/>
      <c r="K46" s="123"/>
      <c r="L46" s="123"/>
      <c r="M46" s="123"/>
      <c r="N46" s="123"/>
      <c r="O46" s="123"/>
      <c r="P46" s="124" t="str">
        <f>IF(OR(ISBLANK(N46),ISBLANK(O46)),"",INDEX('[4]Risk Matrix'!#REF!,MATCH('3 Subscriptions '!O46,Likelihood,0),MATCH('3 Subscriptions '!N46,Consequence,0)))</f>
        <v/>
      </c>
      <c r="Q46" s="123"/>
      <c r="R46" s="123"/>
      <c r="S46" s="123"/>
    </row>
    <row r="47" spans="1:19" ht="33.75" customHeight="1" x14ac:dyDescent="0.2">
      <c r="A47" s="123"/>
      <c r="B47" s="123"/>
      <c r="C47" s="123"/>
      <c r="D47" s="123"/>
      <c r="E47" s="123"/>
      <c r="F47" s="123"/>
      <c r="G47" s="123"/>
      <c r="H47" s="123"/>
      <c r="I47" s="124" t="str">
        <f>IF(OR(ISBLANK(G47),ISBLANK(H47)),"",INDEX('[4]Risk Matrix'!#REF!,MATCH('3 Subscriptions '!H47,Likelihood,0),MATCH('3 Subscriptions '!G47,Consequence,0)))</f>
        <v/>
      </c>
      <c r="J47" s="123"/>
      <c r="K47" s="123"/>
      <c r="L47" s="123"/>
      <c r="M47" s="123"/>
      <c r="N47" s="123"/>
      <c r="O47" s="123"/>
      <c r="P47" s="124" t="str">
        <f>IF(OR(ISBLANK(N47),ISBLANK(O47)),"",INDEX('[4]Risk Matrix'!#REF!,MATCH('3 Subscriptions '!O47,Likelihood,0),MATCH('3 Subscriptions '!N47,Consequence,0)))</f>
        <v/>
      </c>
      <c r="Q47" s="123"/>
      <c r="R47" s="123"/>
      <c r="S47" s="123"/>
    </row>
    <row r="48" spans="1:19" ht="33.75" customHeight="1" x14ac:dyDescent="0.2">
      <c r="A48" s="123"/>
      <c r="B48" s="123"/>
      <c r="C48" s="123"/>
      <c r="D48" s="123"/>
      <c r="E48" s="123"/>
      <c r="F48" s="123"/>
      <c r="G48" s="123"/>
      <c r="H48" s="123"/>
      <c r="I48" s="124" t="str">
        <f>IF(OR(ISBLANK(G48),ISBLANK(H48)),"",INDEX('[4]Risk Matrix'!#REF!,MATCH('3 Subscriptions '!H48,Likelihood,0),MATCH('3 Subscriptions '!G48,Consequence,0)))</f>
        <v/>
      </c>
      <c r="J48" s="123"/>
      <c r="K48" s="123"/>
      <c r="L48" s="123"/>
      <c r="M48" s="123"/>
      <c r="N48" s="123"/>
      <c r="O48" s="123"/>
      <c r="P48" s="124" t="str">
        <f>IF(OR(ISBLANK(N48),ISBLANK(O48)),"",INDEX('[4]Risk Matrix'!#REF!,MATCH('3 Subscriptions '!O48,Likelihood,0),MATCH('3 Subscriptions '!N48,Consequence,0)))</f>
        <v/>
      </c>
      <c r="Q48" s="123"/>
      <c r="R48" s="123"/>
      <c r="S48" s="123"/>
    </row>
    <row r="49" spans="1:19" ht="33.75" customHeight="1" x14ac:dyDescent="0.2">
      <c r="A49" s="123"/>
      <c r="B49" s="123"/>
      <c r="C49" s="123"/>
      <c r="D49" s="123"/>
      <c r="E49" s="123"/>
      <c r="F49" s="123"/>
      <c r="G49" s="123"/>
      <c r="H49" s="123"/>
      <c r="I49" s="124" t="str">
        <f>IF(OR(ISBLANK(G49),ISBLANK(H49)),"",INDEX('[4]Risk Matrix'!#REF!,MATCH('3 Subscriptions '!H49,Likelihood,0),MATCH('3 Subscriptions '!G49,Consequence,0)))</f>
        <v/>
      </c>
      <c r="J49" s="123"/>
      <c r="K49" s="123"/>
      <c r="L49" s="123"/>
      <c r="M49" s="123"/>
      <c r="N49" s="123"/>
      <c r="O49" s="123"/>
      <c r="P49" s="124" t="str">
        <f>IF(OR(ISBLANK(N49),ISBLANK(O49)),"",INDEX('[4]Risk Matrix'!#REF!,MATCH('3 Subscriptions '!O49,Likelihood,0),MATCH('3 Subscriptions '!N49,Consequence,0)))</f>
        <v/>
      </c>
      <c r="Q49" s="123"/>
      <c r="R49" s="123"/>
      <c r="S49" s="123"/>
    </row>
    <row r="50" spans="1:19" ht="33.75" customHeight="1" x14ac:dyDescent="0.2">
      <c r="A50" s="123"/>
      <c r="B50" s="123"/>
      <c r="C50" s="123"/>
      <c r="D50" s="123"/>
      <c r="E50" s="123"/>
      <c r="F50" s="123"/>
      <c r="G50" s="123"/>
      <c r="H50" s="123"/>
      <c r="I50" s="124" t="str">
        <f>IF(OR(ISBLANK(G50),ISBLANK(H50)),"",INDEX('[4]Risk Matrix'!#REF!,MATCH('3 Subscriptions '!H50,Likelihood,0),MATCH('3 Subscriptions '!G50,Consequence,0)))</f>
        <v/>
      </c>
      <c r="J50" s="123"/>
      <c r="K50" s="123"/>
      <c r="L50" s="123"/>
      <c r="M50" s="123"/>
      <c r="N50" s="123"/>
      <c r="O50" s="123"/>
      <c r="P50" s="124" t="str">
        <f>IF(OR(ISBLANK(N50),ISBLANK(O50)),"",INDEX('[4]Risk Matrix'!#REF!,MATCH('3 Subscriptions '!O50,Likelihood,0),MATCH('3 Subscriptions '!N50,Consequence,0)))</f>
        <v/>
      </c>
      <c r="Q50" s="123"/>
      <c r="R50" s="123"/>
      <c r="S50" s="123"/>
    </row>
    <row r="51" spans="1:19" ht="33.75" customHeight="1" x14ac:dyDescent="0.2">
      <c r="A51" s="123"/>
      <c r="B51" s="123"/>
      <c r="C51" s="123"/>
      <c r="D51" s="123"/>
      <c r="E51" s="123"/>
      <c r="F51" s="123"/>
      <c r="G51" s="123"/>
      <c r="H51" s="123"/>
      <c r="I51" s="124" t="str">
        <f>IF(OR(ISBLANK(G51),ISBLANK(H51)),"",INDEX('[4]Risk Matrix'!#REF!,MATCH('3 Subscriptions '!H51,Likelihood,0),MATCH('3 Subscriptions '!G51,Consequence,0)))</f>
        <v/>
      </c>
      <c r="J51" s="123"/>
      <c r="K51" s="123"/>
      <c r="L51" s="123"/>
      <c r="M51" s="123"/>
      <c r="N51" s="123"/>
      <c r="O51" s="123"/>
      <c r="P51" s="124" t="str">
        <f>IF(OR(ISBLANK(N51),ISBLANK(O51)),"",INDEX('[4]Risk Matrix'!#REF!,MATCH('3 Subscriptions '!O51,Likelihood,0),MATCH('3 Subscriptions '!N51,Consequence,0)))</f>
        <v/>
      </c>
      <c r="Q51" s="123"/>
      <c r="R51" s="123"/>
      <c r="S51" s="123"/>
    </row>
    <row r="52" spans="1:19" ht="33.75" customHeight="1" x14ac:dyDescent="0.2">
      <c r="A52" s="123"/>
      <c r="B52" s="123"/>
      <c r="C52" s="123"/>
      <c r="D52" s="123"/>
      <c r="E52" s="123"/>
      <c r="F52" s="123"/>
      <c r="G52" s="123"/>
      <c r="H52" s="123"/>
      <c r="I52" s="124" t="str">
        <f>IF(OR(ISBLANK(G52),ISBLANK(H52)),"",INDEX('[4]Risk Matrix'!#REF!,MATCH('3 Subscriptions '!H52,Likelihood,0),MATCH('3 Subscriptions '!G52,Consequence,0)))</f>
        <v/>
      </c>
      <c r="J52" s="123"/>
      <c r="K52" s="123"/>
      <c r="L52" s="123"/>
      <c r="M52" s="123"/>
      <c r="N52" s="123"/>
      <c r="O52" s="123"/>
      <c r="P52" s="124" t="str">
        <f>IF(OR(ISBLANK(N52),ISBLANK(O52)),"",INDEX('[4]Risk Matrix'!#REF!,MATCH('3 Subscriptions '!O52,Likelihood,0),MATCH('3 Subscriptions '!N52,Consequence,0)))</f>
        <v/>
      </c>
      <c r="Q52" s="123"/>
      <c r="R52" s="123"/>
      <c r="S52" s="123"/>
    </row>
    <row r="53" spans="1:19" ht="33.75" customHeight="1" x14ac:dyDescent="0.2">
      <c r="A53" s="123"/>
      <c r="B53" s="123"/>
      <c r="C53" s="123"/>
      <c r="D53" s="123"/>
      <c r="E53" s="123"/>
      <c r="F53" s="123"/>
      <c r="G53" s="123"/>
      <c r="H53" s="123"/>
      <c r="I53" s="124" t="str">
        <f>IF(OR(ISBLANK(G53),ISBLANK(H53)),"",INDEX('[4]Risk Matrix'!#REF!,MATCH('3 Subscriptions '!H53,Likelihood,0),MATCH('3 Subscriptions '!G53,Consequence,0)))</f>
        <v/>
      </c>
      <c r="J53" s="123"/>
      <c r="K53" s="123"/>
      <c r="L53" s="123"/>
      <c r="M53" s="123"/>
      <c r="N53" s="123"/>
      <c r="O53" s="123"/>
      <c r="P53" s="124" t="str">
        <f>IF(OR(ISBLANK(N53),ISBLANK(O53)),"",INDEX('[4]Risk Matrix'!#REF!,MATCH('3 Subscriptions '!O53,Likelihood,0),MATCH('3 Subscriptions '!N53,Consequence,0)))</f>
        <v/>
      </c>
      <c r="Q53" s="123"/>
      <c r="R53" s="123"/>
      <c r="S53" s="123"/>
    </row>
    <row r="54" spans="1:19" ht="33.75" customHeight="1" x14ac:dyDescent="0.2">
      <c r="A54" s="123"/>
      <c r="B54" s="123"/>
      <c r="C54" s="123"/>
      <c r="D54" s="123"/>
      <c r="E54" s="123"/>
      <c r="F54" s="123"/>
      <c r="G54" s="123"/>
      <c r="H54" s="123"/>
      <c r="I54" s="124" t="str">
        <f>IF(OR(ISBLANK(G54),ISBLANK(H54)),"",INDEX('[4]Risk Matrix'!#REF!,MATCH('3 Subscriptions '!H54,Likelihood,0),MATCH('3 Subscriptions '!G54,Consequence,0)))</f>
        <v/>
      </c>
      <c r="J54" s="123"/>
      <c r="K54" s="123"/>
      <c r="L54" s="123"/>
      <c r="M54" s="123"/>
      <c r="N54" s="123"/>
      <c r="O54" s="123"/>
      <c r="P54" s="124" t="str">
        <f>IF(OR(ISBLANK(N54),ISBLANK(O54)),"",INDEX('[4]Risk Matrix'!#REF!,MATCH('3 Subscriptions '!O54,Likelihood,0),MATCH('3 Subscriptions '!N54,Consequence,0)))</f>
        <v/>
      </c>
      <c r="Q54" s="123"/>
      <c r="R54" s="123"/>
      <c r="S54" s="123"/>
    </row>
    <row r="55" spans="1:19" ht="33.75" customHeight="1" x14ac:dyDescent="0.2">
      <c r="A55" s="123"/>
      <c r="B55" s="123"/>
      <c r="C55" s="123"/>
      <c r="D55" s="123"/>
      <c r="E55" s="123"/>
      <c r="F55" s="123"/>
      <c r="G55" s="123"/>
      <c r="H55" s="123"/>
      <c r="I55" s="124" t="str">
        <f>IF(OR(ISBLANK(G55),ISBLANK(H55)),"",INDEX('[4]Risk Matrix'!#REF!,MATCH('3 Subscriptions '!H55,Likelihood,0),MATCH('3 Subscriptions '!G55,Consequence,0)))</f>
        <v/>
      </c>
      <c r="J55" s="123"/>
      <c r="K55" s="123"/>
      <c r="L55" s="123"/>
      <c r="M55" s="123"/>
      <c r="N55" s="123"/>
      <c r="O55" s="123"/>
      <c r="P55" s="124" t="str">
        <f>IF(OR(ISBLANK(N55),ISBLANK(O55)),"",INDEX('[4]Risk Matrix'!#REF!,MATCH('3 Subscriptions '!O55,Likelihood,0),MATCH('3 Subscriptions '!N55,Consequence,0)))</f>
        <v/>
      </c>
      <c r="Q55" s="123"/>
      <c r="R55" s="123"/>
      <c r="S55" s="123"/>
    </row>
    <row r="56" spans="1:19" ht="33.75" customHeight="1" x14ac:dyDescent="0.2">
      <c r="A56" s="123"/>
      <c r="B56" s="123"/>
      <c r="C56" s="123"/>
      <c r="D56" s="123"/>
      <c r="E56" s="123"/>
      <c r="F56" s="123"/>
      <c r="G56" s="123"/>
      <c r="H56" s="123"/>
      <c r="I56" s="124" t="str">
        <f>IF(OR(ISBLANK(G56),ISBLANK(H56)),"",INDEX('[4]Risk Matrix'!#REF!,MATCH('3 Subscriptions '!H56,Likelihood,0),MATCH('3 Subscriptions '!G56,Consequence,0)))</f>
        <v/>
      </c>
      <c r="J56" s="123"/>
      <c r="K56" s="123"/>
      <c r="L56" s="123"/>
      <c r="M56" s="123"/>
      <c r="N56" s="123"/>
      <c r="O56" s="123"/>
      <c r="P56" s="124" t="str">
        <f>IF(OR(ISBLANK(N56),ISBLANK(O56)),"",INDEX('[4]Risk Matrix'!#REF!,MATCH('3 Subscriptions '!O56,Likelihood,0),MATCH('3 Subscriptions '!N56,Consequence,0)))</f>
        <v/>
      </c>
      <c r="Q56" s="123"/>
      <c r="R56" s="123"/>
      <c r="S56" s="123"/>
    </row>
    <row r="57" spans="1:19" ht="33.75" customHeight="1" x14ac:dyDescent="0.2">
      <c r="A57" s="123"/>
      <c r="B57" s="123"/>
      <c r="C57" s="123"/>
      <c r="D57" s="123"/>
      <c r="E57" s="123"/>
      <c r="F57" s="123"/>
      <c r="G57" s="123"/>
      <c r="H57" s="123"/>
      <c r="I57" s="124" t="str">
        <f>IF(OR(ISBLANK(G57),ISBLANK(H57)),"",INDEX('[4]Risk Matrix'!#REF!,MATCH('3 Subscriptions '!H57,Likelihood,0),MATCH('3 Subscriptions '!G57,Consequence,0)))</f>
        <v/>
      </c>
      <c r="J57" s="123"/>
      <c r="K57" s="123"/>
      <c r="L57" s="123"/>
      <c r="M57" s="123"/>
      <c r="N57" s="123"/>
      <c r="O57" s="123"/>
      <c r="P57" s="124" t="str">
        <f>IF(OR(ISBLANK(N57),ISBLANK(O57)),"",INDEX('[4]Risk Matrix'!#REF!,MATCH('3 Subscriptions '!O57,Likelihood,0),MATCH('3 Subscriptions '!N57,Consequence,0)))</f>
        <v/>
      </c>
      <c r="Q57" s="123"/>
      <c r="R57" s="123"/>
      <c r="S57" s="123"/>
    </row>
    <row r="58" spans="1:19" ht="33.75" customHeight="1" x14ac:dyDescent="0.2">
      <c r="A58" s="123"/>
      <c r="B58" s="123"/>
      <c r="C58" s="123"/>
      <c r="D58" s="123"/>
      <c r="E58" s="123"/>
      <c r="F58" s="123"/>
      <c r="G58" s="123"/>
      <c r="H58" s="123"/>
      <c r="I58" s="124" t="str">
        <f>IF(OR(ISBLANK(G58),ISBLANK(H58)),"",INDEX('[4]Risk Matrix'!#REF!,MATCH('3 Subscriptions '!H58,Likelihood,0),MATCH('3 Subscriptions '!G58,Consequence,0)))</f>
        <v/>
      </c>
      <c r="J58" s="123"/>
      <c r="K58" s="123"/>
      <c r="L58" s="123"/>
      <c r="M58" s="123"/>
      <c r="N58" s="123"/>
      <c r="O58" s="123"/>
      <c r="P58" s="124" t="str">
        <f>IF(OR(ISBLANK(N58),ISBLANK(O58)),"",INDEX('[4]Risk Matrix'!#REF!,MATCH('3 Subscriptions '!O58,Likelihood,0),MATCH('3 Subscriptions '!N58,Consequence,0)))</f>
        <v/>
      </c>
      <c r="Q58" s="123"/>
      <c r="R58" s="123"/>
      <c r="S58" s="123"/>
    </row>
    <row r="59" spans="1:19" ht="33.75" customHeight="1" x14ac:dyDescent="0.2">
      <c r="A59" s="123"/>
      <c r="B59" s="123"/>
      <c r="C59" s="123"/>
      <c r="D59" s="123"/>
      <c r="E59" s="123"/>
      <c r="F59" s="123"/>
      <c r="G59" s="123"/>
      <c r="H59" s="123"/>
      <c r="I59" s="124" t="str">
        <f>IF(OR(ISBLANK(G59),ISBLANK(H59)),"",INDEX('[4]Risk Matrix'!#REF!,MATCH('3 Subscriptions '!H59,Likelihood,0),MATCH('3 Subscriptions '!G59,Consequence,0)))</f>
        <v/>
      </c>
      <c r="J59" s="123"/>
      <c r="K59" s="123"/>
      <c r="L59" s="123"/>
      <c r="M59" s="123"/>
      <c r="N59" s="123"/>
      <c r="O59" s="123"/>
      <c r="P59" s="124" t="str">
        <f>IF(OR(ISBLANK(N59),ISBLANK(O59)),"",INDEX('[4]Risk Matrix'!#REF!,MATCH('3 Subscriptions '!O59,Likelihood,0),MATCH('3 Subscriptions '!N59,Consequence,0)))</f>
        <v/>
      </c>
      <c r="Q59" s="123"/>
      <c r="R59" s="123"/>
      <c r="S59" s="123"/>
    </row>
    <row r="60" spans="1:19" ht="33.75" customHeight="1" x14ac:dyDescent="0.2">
      <c r="A60" s="123"/>
      <c r="B60" s="123"/>
      <c r="C60" s="123"/>
      <c r="D60" s="123"/>
      <c r="E60" s="123"/>
      <c r="F60" s="123"/>
      <c r="G60" s="123"/>
      <c r="H60" s="123"/>
      <c r="I60" s="124" t="str">
        <f>IF(OR(ISBLANK(G60),ISBLANK(H60)),"",INDEX('[4]Risk Matrix'!#REF!,MATCH('3 Subscriptions '!H60,Likelihood,0),MATCH('3 Subscriptions '!G60,Consequence,0)))</f>
        <v/>
      </c>
      <c r="J60" s="123"/>
      <c r="K60" s="123"/>
      <c r="L60" s="123"/>
      <c r="M60" s="123"/>
      <c r="N60" s="123"/>
      <c r="O60" s="123"/>
      <c r="P60" s="124" t="str">
        <f>IF(OR(ISBLANK(N60),ISBLANK(O60)),"",INDEX('[4]Risk Matrix'!#REF!,MATCH('3 Subscriptions '!O60,Likelihood,0),MATCH('3 Subscriptions '!N60,Consequence,0)))</f>
        <v/>
      </c>
      <c r="Q60" s="123"/>
      <c r="R60" s="123"/>
      <c r="S60" s="123"/>
    </row>
    <row r="61" spans="1:19" ht="33.75" customHeight="1" x14ac:dyDescent="0.2">
      <c r="A61" s="123"/>
      <c r="B61" s="123"/>
      <c r="C61" s="123"/>
      <c r="D61" s="123"/>
      <c r="E61" s="123"/>
      <c r="F61" s="123"/>
      <c r="G61" s="123"/>
      <c r="H61" s="123"/>
      <c r="I61" s="124" t="str">
        <f>IF(OR(ISBLANK(G61),ISBLANK(H61)),"",INDEX('[4]Risk Matrix'!#REF!,MATCH('3 Subscriptions '!H61,Likelihood,0),MATCH('3 Subscriptions '!G61,Consequence,0)))</f>
        <v/>
      </c>
      <c r="J61" s="123"/>
      <c r="K61" s="123"/>
      <c r="L61" s="123"/>
      <c r="M61" s="123"/>
      <c r="N61" s="123"/>
      <c r="O61" s="123"/>
      <c r="P61" s="124" t="str">
        <f>IF(OR(ISBLANK(N61),ISBLANK(O61)),"",INDEX('[4]Risk Matrix'!#REF!,MATCH('3 Subscriptions '!O61,Likelihood,0),MATCH('3 Subscriptions '!N61,Consequence,0)))</f>
        <v/>
      </c>
      <c r="Q61" s="123"/>
      <c r="R61" s="123"/>
      <c r="S61" s="123"/>
    </row>
    <row r="62" spans="1:19" ht="33.75" customHeight="1" x14ac:dyDescent="0.2">
      <c r="A62" s="123"/>
      <c r="B62" s="123"/>
      <c r="C62" s="123"/>
      <c r="D62" s="123"/>
      <c r="E62" s="123"/>
      <c r="F62" s="123"/>
      <c r="G62" s="123"/>
      <c r="H62" s="123"/>
      <c r="I62" s="124" t="str">
        <f>IF(OR(ISBLANK(G62),ISBLANK(H62)),"",INDEX('[4]Risk Matrix'!#REF!,MATCH('3 Subscriptions '!H62,Likelihood,0),MATCH('3 Subscriptions '!G62,Consequence,0)))</f>
        <v/>
      </c>
      <c r="J62" s="123"/>
      <c r="K62" s="123"/>
      <c r="L62" s="123"/>
      <c r="M62" s="123"/>
      <c r="N62" s="123"/>
      <c r="O62" s="123"/>
      <c r="P62" s="124" t="str">
        <f>IF(OR(ISBLANK(N62),ISBLANK(O62)),"",INDEX('[4]Risk Matrix'!#REF!,MATCH('3 Subscriptions '!O62,Likelihood,0),MATCH('3 Subscriptions '!N62,Consequence,0)))</f>
        <v/>
      </c>
      <c r="Q62" s="123"/>
      <c r="R62" s="123"/>
      <c r="S62" s="123"/>
    </row>
    <row r="63" spans="1:19" ht="33.75" customHeight="1" x14ac:dyDescent="0.2">
      <c r="A63" s="123"/>
      <c r="B63" s="123"/>
      <c r="C63" s="123"/>
      <c r="D63" s="123"/>
      <c r="E63" s="123"/>
      <c r="F63" s="123"/>
      <c r="G63" s="123"/>
      <c r="H63" s="123"/>
      <c r="I63" s="124" t="str">
        <f>IF(OR(ISBLANK(G63),ISBLANK(H63)),"",INDEX('[4]Risk Matrix'!#REF!,MATCH('3 Subscriptions '!H63,Likelihood,0),MATCH('3 Subscriptions '!G63,Consequence,0)))</f>
        <v/>
      </c>
      <c r="J63" s="123"/>
      <c r="K63" s="123"/>
      <c r="L63" s="123"/>
      <c r="M63" s="123"/>
      <c r="N63" s="123"/>
      <c r="O63" s="123"/>
      <c r="P63" s="124" t="str">
        <f>IF(OR(ISBLANK(N63),ISBLANK(O63)),"",INDEX('[4]Risk Matrix'!#REF!,MATCH('3 Subscriptions '!O63,Likelihood,0),MATCH('3 Subscriptions '!N63,Consequence,0)))</f>
        <v/>
      </c>
      <c r="Q63" s="123"/>
      <c r="R63" s="123"/>
      <c r="S63" s="123"/>
    </row>
    <row r="64" spans="1:19" ht="33.75" customHeight="1" x14ac:dyDescent="0.2">
      <c r="A64" s="123"/>
      <c r="B64" s="123"/>
      <c r="C64" s="123"/>
      <c r="D64" s="123"/>
      <c r="E64" s="123"/>
      <c r="F64" s="123"/>
      <c r="G64" s="123"/>
      <c r="H64" s="123"/>
      <c r="I64" s="124" t="str">
        <f>IF(OR(ISBLANK(G64),ISBLANK(H64)),"",INDEX('[4]Risk Matrix'!#REF!,MATCH('3 Subscriptions '!H64,Likelihood,0),MATCH('3 Subscriptions '!G64,Consequence,0)))</f>
        <v/>
      </c>
      <c r="J64" s="123"/>
      <c r="K64" s="123"/>
      <c r="L64" s="123"/>
      <c r="M64" s="123"/>
      <c r="N64" s="123"/>
      <c r="O64" s="123"/>
      <c r="P64" s="124" t="str">
        <f>IF(OR(ISBLANK(N64),ISBLANK(O64)),"",INDEX('[4]Risk Matrix'!#REF!,MATCH('3 Subscriptions '!O64,Likelihood,0),MATCH('3 Subscriptions '!N64,Consequence,0)))</f>
        <v/>
      </c>
      <c r="Q64" s="123"/>
      <c r="R64" s="123"/>
      <c r="S64" s="123"/>
    </row>
    <row r="65" spans="1:19" ht="33.75" customHeight="1" x14ac:dyDescent="0.2">
      <c r="A65" s="123"/>
      <c r="B65" s="123"/>
      <c r="C65" s="123"/>
      <c r="D65" s="123"/>
      <c r="E65" s="123"/>
      <c r="F65" s="123"/>
      <c r="G65" s="123"/>
      <c r="H65" s="123"/>
      <c r="I65" s="124" t="str">
        <f>IF(OR(ISBLANK(G65),ISBLANK(H65)),"",INDEX('[4]Risk Matrix'!#REF!,MATCH('3 Subscriptions '!H65,Likelihood,0),MATCH('3 Subscriptions '!G65,Consequence,0)))</f>
        <v/>
      </c>
      <c r="J65" s="123"/>
      <c r="K65" s="123"/>
      <c r="L65" s="123"/>
      <c r="M65" s="123"/>
      <c r="N65" s="123"/>
      <c r="O65" s="123"/>
      <c r="P65" s="124" t="str">
        <f>IF(OR(ISBLANK(N65),ISBLANK(O65)),"",INDEX('[4]Risk Matrix'!#REF!,MATCH('3 Subscriptions '!O65,Likelihood,0),MATCH('3 Subscriptions '!N65,Consequence,0)))</f>
        <v/>
      </c>
      <c r="Q65" s="123"/>
      <c r="R65" s="123"/>
      <c r="S65" s="123"/>
    </row>
  </sheetData>
  <sheetProtection selectLockedCells="1"/>
  <autoFilter ref="A2:S65" xr:uid="{00000000-0009-0000-0000-000003000000}"/>
  <mergeCells count="3">
    <mergeCell ref="G1:I1"/>
    <mergeCell ref="J1:M1"/>
    <mergeCell ref="N1:P1"/>
  </mergeCells>
  <conditionalFormatting sqref="I3:I65">
    <cfRule type="containsText" dxfId="49" priority="15" operator="containsText" text="5">
      <formula>NOT(ISERROR(SEARCH("5",I3)))</formula>
    </cfRule>
    <cfRule type="containsText" dxfId="48" priority="14" operator="containsText" text="4">
      <formula>NOT(ISERROR(SEARCH("4",I3)))</formula>
    </cfRule>
    <cfRule type="containsText" dxfId="47" priority="13" operator="containsText" text="3">
      <formula>NOT(ISERROR(SEARCH("3",I3)))</formula>
    </cfRule>
    <cfRule type="containsText" dxfId="46" priority="12" operator="containsText" text="2">
      <formula>NOT(ISERROR(SEARCH("2",I3)))</formula>
    </cfRule>
    <cfRule type="containsText" dxfId="45" priority="11" operator="containsText" text="1">
      <formula>NOT(ISERROR(SEARCH("1",I3)))</formula>
    </cfRule>
  </conditionalFormatting>
  <conditionalFormatting sqref="P3:P65">
    <cfRule type="containsText" dxfId="44" priority="1" operator="containsText" text="1">
      <formula>NOT(ISERROR(SEARCH("1",P3)))</formula>
    </cfRule>
    <cfRule type="containsText" dxfId="43" priority="5" operator="containsText" text="5">
      <formula>NOT(ISERROR(SEARCH("5",P3)))</formula>
    </cfRule>
    <cfRule type="containsText" dxfId="42" priority="2" operator="containsText" text="2">
      <formula>NOT(ISERROR(SEARCH("2",P3)))</formula>
    </cfRule>
    <cfRule type="containsText" dxfId="41" priority="3" operator="containsText" text="3">
      <formula>NOT(ISERROR(SEARCH("3",P3)))</formula>
    </cfRule>
    <cfRule type="containsText" dxfId="40" priority="4" operator="containsText" text="4">
      <formula>NOT(ISERROR(SEARCH("4",P3)))</formula>
    </cfRule>
  </conditionalFormatting>
  <dataValidations count="3">
    <dataValidation type="list" allowBlank="1" showInputMessage="1" showErrorMessage="1" sqref="S3:S65" xr:uid="{00000000-0002-0000-0300-000000000000}">
      <formula1>"Open,Closed,Transferred"</formula1>
    </dataValidation>
    <dataValidation type="list" allowBlank="1" showInputMessage="1" showErrorMessage="1" sqref="G3:G65 N3:N65" xr:uid="{00000000-0002-0000-0300-000001000000}">
      <formula1>Consequence</formula1>
    </dataValidation>
    <dataValidation type="list" allowBlank="1" showInputMessage="1" showErrorMessage="1" sqref="H3:H65 O3:O65" xr:uid="{00000000-0002-0000-0300-000002000000}">
      <formula1>Likelihood</formula1>
    </dataValidation>
  </dataValidations>
  <pageMargins left="0.7" right="0.7" top="0.75" bottom="0.75" header="0.3" footer="0.3"/>
  <pageSetup paperSize="8"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5"/>
  <sheetViews>
    <sheetView zoomScale="60" zoomScaleNormal="60" workbookViewId="0">
      <selection activeCell="O22" sqref="O22:Q22"/>
    </sheetView>
  </sheetViews>
  <sheetFormatPr baseColWidth="10" defaultColWidth="8.83203125" defaultRowHeight="16" x14ac:dyDescent="0.2"/>
  <cols>
    <col min="1" max="1" width="10.33203125" customWidth="1"/>
    <col min="2" max="2" width="12.6640625" customWidth="1"/>
    <col min="3" max="3" width="26.83203125" customWidth="1"/>
    <col min="4" max="4" width="38.5" customWidth="1"/>
    <col min="5" max="5" width="38.83203125" customWidth="1"/>
    <col min="6" max="6" width="33" customWidth="1"/>
    <col min="7" max="7" width="33" bestFit="1" customWidth="1"/>
    <col min="8" max="8" width="17.5" style="124" customWidth="1"/>
    <col min="9" max="9" width="16.5" style="124" customWidth="1"/>
    <col min="10" max="10" width="14.6640625" style="124" customWidth="1"/>
    <col min="11" max="11" width="20.1640625" style="136" bestFit="1" customWidth="1"/>
    <col min="12" max="14" width="19" customWidth="1"/>
    <col min="15" max="15" width="15.33203125" style="124" customWidth="1"/>
    <col min="16" max="16" width="16.5" style="124" customWidth="1"/>
    <col min="17" max="17" width="13.1640625" style="124"/>
    <col min="18" max="18" width="12.83203125" customWidth="1"/>
    <col min="20" max="20" width="12.5" bestFit="1" customWidth="1"/>
  </cols>
  <sheetData>
    <row r="1" spans="1:20" ht="17" x14ac:dyDescent="0.2">
      <c r="A1" s="141"/>
      <c r="B1" s="141"/>
      <c r="C1" s="141"/>
      <c r="D1" s="141"/>
      <c r="E1" s="141"/>
      <c r="F1" s="141"/>
      <c r="H1" s="268" t="s">
        <v>126</v>
      </c>
      <c r="I1" s="268"/>
      <c r="J1" s="268"/>
      <c r="K1" s="122"/>
      <c r="L1" s="122" t="s">
        <v>10</v>
      </c>
      <c r="M1" s="122"/>
      <c r="N1" s="122"/>
      <c r="O1" s="268" t="s">
        <v>127</v>
      </c>
      <c r="P1" s="268"/>
      <c r="Q1" s="268"/>
      <c r="R1" s="122"/>
      <c r="S1" s="156"/>
      <c r="T1" s="157"/>
    </row>
    <row r="2" spans="1:20" x14ac:dyDescent="0.2">
      <c r="A2" s="139"/>
      <c r="B2" s="141"/>
      <c r="C2" s="141"/>
      <c r="D2" s="141"/>
      <c r="E2" s="141"/>
      <c r="F2" s="141"/>
      <c r="G2" s="141"/>
      <c r="K2" s="133"/>
      <c r="L2" s="138"/>
      <c r="M2" s="138"/>
      <c r="N2" s="138"/>
      <c r="R2" s="141"/>
      <c r="S2" s="141"/>
      <c r="T2" s="141"/>
    </row>
    <row r="3" spans="1:20" ht="68" x14ac:dyDescent="0.2">
      <c r="A3" s="120" t="s">
        <v>384</v>
      </c>
      <c r="B3" s="120" t="s">
        <v>273</v>
      </c>
      <c r="C3" s="120" t="s">
        <v>274</v>
      </c>
      <c r="D3" s="120" t="s">
        <v>275</v>
      </c>
      <c r="E3" s="120" t="s">
        <v>276</v>
      </c>
      <c r="F3" s="120" t="s">
        <v>277</v>
      </c>
      <c r="G3" s="122" t="s">
        <v>11</v>
      </c>
      <c r="H3" s="122" t="s">
        <v>131</v>
      </c>
      <c r="I3" s="122" t="s">
        <v>0</v>
      </c>
      <c r="J3" s="122" t="s">
        <v>9</v>
      </c>
      <c r="K3" s="122" t="s">
        <v>132</v>
      </c>
      <c r="L3" s="122" t="s">
        <v>133</v>
      </c>
      <c r="M3" s="122" t="s">
        <v>134</v>
      </c>
      <c r="N3" s="122" t="s">
        <v>135</v>
      </c>
      <c r="O3" s="122" t="s">
        <v>131</v>
      </c>
      <c r="P3" s="122" t="s">
        <v>0</v>
      </c>
      <c r="Q3" s="122" t="s">
        <v>9</v>
      </c>
      <c r="R3" s="122" t="s">
        <v>136</v>
      </c>
      <c r="S3" s="122" t="s">
        <v>4</v>
      </c>
      <c r="T3" s="122" t="s">
        <v>5</v>
      </c>
    </row>
    <row r="4" spans="1:20" ht="259.5" customHeight="1" x14ac:dyDescent="0.2">
      <c r="A4" s="142">
        <v>3</v>
      </c>
      <c r="B4" s="143" t="s">
        <v>278</v>
      </c>
      <c r="C4" s="143" t="s">
        <v>279</v>
      </c>
      <c r="D4" s="144" t="s">
        <v>280</v>
      </c>
      <c r="E4" s="143" t="s">
        <v>281</v>
      </c>
      <c r="F4" s="145" t="s">
        <v>282</v>
      </c>
      <c r="G4" s="133" t="s">
        <v>360</v>
      </c>
      <c r="H4" s="123" t="s">
        <v>16</v>
      </c>
      <c r="I4" s="123" t="s">
        <v>22</v>
      </c>
      <c r="J4" s="124">
        <f>IF(OR(ISBLANK(H4),ISBLANK(I4)),"",INDEX('[4]Risk Matrix'!$E$3:$I$7,MATCH(I4,Likelihood,0),MATCH(H4,Consequence,0)))</f>
        <v>2</v>
      </c>
      <c r="K4" s="133" t="s">
        <v>359</v>
      </c>
      <c r="L4" s="141"/>
      <c r="M4" s="141"/>
      <c r="N4" s="141"/>
      <c r="O4" s="123" t="s">
        <v>16</v>
      </c>
      <c r="P4" s="123" t="s">
        <v>17</v>
      </c>
      <c r="Q4" s="122">
        <f>IF(OR(ISBLANK(O4),ISBLANK(P4)),"",INDEX('[4]Risk Matrix'!$E$3:$I$7,MATCH(P4,Likelihood,0),MATCH(O4,Consequence,0)))</f>
        <v>2</v>
      </c>
      <c r="R4" s="141"/>
      <c r="S4" s="141" t="s">
        <v>385</v>
      </c>
      <c r="T4" s="141" t="s">
        <v>90</v>
      </c>
    </row>
    <row r="5" spans="1:20" ht="240" x14ac:dyDescent="0.2">
      <c r="A5" s="142">
        <v>11</v>
      </c>
      <c r="B5" s="145" t="s">
        <v>283</v>
      </c>
      <c r="C5" s="146" t="s">
        <v>284</v>
      </c>
      <c r="D5" s="143" t="s">
        <v>285</v>
      </c>
      <c r="E5" s="146" t="s">
        <v>286</v>
      </c>
      <c r="F5" s="144" t="s">
        <v>341</v>
      </c>
      <c r="G5" s="133" t="s">
        <v>361</v>
      </c>
      <c r="H5" s="123" t="s">
        <v>16</v>
      </c>
      <c r="I5" s="123" t="s">
        <v>22</v>
      </c>
      <c r="J5" s="124">
        <f>IF(OR(ISBLANK(H5),ISBLANK(I5)),"",INDEX('[4]Risk Matrix'!$E$3:$I$7,MATCH(I5,Likelihood,0),MATCH(H5,Consequence,0)))</f>
        <v>2</v>
      </c>
      <c r="K5" s="133" t="s">
        <v>364</v>
      </c>
      <c r="L5" s="133" t="s">
        <v>362</v>
      </c>
      <c r="M5" s="141"/>
      <c r="N5" s="133" t="s">
        <v>363</v>
      </c>
      <c r="O5" s="123" t="s">
        <v>16</v>
      </c>
      <c r="P5" s="123" t="s">
        <v>17</v>
      </c>
      <c r="Q5" s="122">
        <f>IF(OR(ISBLANK(O5),ISBLANK(P5)),"",INDEX('[4]Risk Matrix'!$E$3:$I$7,MATCH(P5,Likelihood,0),MATCH(O5,Consequence,0)))</f>
        <v>2</v>
      </c>
      <c r="R5" s="141"/>
      <c r="S5" s="141" t="s">
        <v>385</v>
      </c>
      <c r="T5" s="141" t="s">
        <v>90</v>
      </c>
    </row>
    <row r="6" spans="1:20" ht="150" x14ac:dyDescent="0.2">
      <c r="A6" s="142">
        <v>16</v>
      </c>
      <c r="B6" s="145" t="s">
        <v>287</v>
      </c>
      <c r="C6" s="147" t="s">
        <v>288</v>
      </c>
      <c r="D6" s="144" t="s">
        <v>289</v>
      </c>
      <c r="E6" s="145" t="s">
        <v>290</v>
      </c>
      <c r="F6" s="144" t="s">
        <v>349</v>
      </c>
      <c r="G6" s="141"/>
      <c r="H6" s="123" t="s">
        <v>20</v>
      </c>
      <c r="I6" s="123" t="s">
        <v>22</v>
      </c>
      <c r="J6" s="124">
        <f>IF(OR(ISBLANK(H6),ISBLANK(I6)),"",INDEX('[4]Risk Matrix'!$E$3:$I$7,MATCH(I6,Likelihood,0),MATCH(H6,Consequence,0)))</f>
        <v>3</v>
      </c>
      <c r="K6" s="133"/>
      <c r="L6" s="133" t="s">
        <v>365</v>
      </c>
      <c r="M6" s="141"/>
      <c r="N6" s="141"/>
      <c r="O6" s="123" t="s">
        <v>20</v>
      </c>
      <c r="P6" s="123" t="s">
        <v>17</v>
      </c>
      <c r="Q6" s="122">
        <f>IF(OR(ISBLANK(O6),ISBLANK(P6)),"",INDEX('[4]Risk Matrix'!$E$3:$I$7,MATCH(P6,Likelihood,0),MATCH(O6,Consequence,0)))</f>
        <v>2</v>
      </c>
      <c r="R6" s="141"/>
      <c r="S6" s="141"/>
      <c r="T6" s="141"/>
    </row>
    <row r="7" spans="1:20" ht="370" x14ac:dyDescent="0.2">
      <c r="A7" s="142">
        <v>18</v>
      </c>
      <c r="B7" s="145" t="s">
        <v>287</v>
      </c>
      <c r="C7" s="147" t="s">
        <v>291</v>
      </c>
      <c r="D7" s="147" t="s">
        <v>292</v>
      </c>
      <c r="E7" s="147" t="s">
        <v>293</v>
      </c>
      <c r="F7" s="147" t="s">
        <v>350</v>
      </c>
      <c r="G7" s="141"/>
      <c r="H7" s="123" t="s">
        <v>20</v>
      </c>
      <c r="I7" s="123" t="s">
        <v>22</v>
      </c>
      <c r="J7" s="124">
        <f>IF(OR(ISBLANK(H7),ISBLANK(I7)),"",INDEX('[4]Risk Matrix'!$E$3:$I$7,MATCH(I7,Likelihood,0),MATCH(H7,Consequence,0)))</f>
        <v>3</v>
      </c>
      <c r="K7" s="133" t="s">
        <v>366</v>
      </c>
      <c r="L7" s="133" t="s">
        <v>367</v>
      </c>
      <c r="M7" s="141"/>
      <c r="N7" s="141"/>
      <c r="O7" s="123" t="s">
        <v>20</v>
      </c>
      <c r="P7" s="123" t="s">
        <v>17</v>
      </c>
      <c r="Q7" s="122">
        <f>IF(OR(ISBLANK(O7),ISBLANK(P7)),"",INDEX('[4]Risk Matrix'!$E$3:$I$7,MATCH(P7,Likelihood,0),MATCH(O7,Consequence,0)))</f>
        <v>2</v>
      </c>
      <c r="R7" s="141"/>
      <c r="S7" s="141"/>
      <c r="T7" s="141"/>
    </row>
    <row r="8" spans="1:20" ht="128" x14ac:dyDescent="0.2">
      <c r="A8" s="148">
        <v>19</v>
      </c>
      <c r="B8" s="149" t="s">
        <v>287</v>
      </c>
      <c r="C8" s="149" t="s">
        <v>294</v>
      </c>
      <c r="D8" s="149" t="s">
        <v>295</v>
      </c>
      <c r="E8" s="149" t="s">
        <v>296</v>
      </c>
      <c r="F8" s="149" t="s">
        <v>351</v>
      </c>
      <c r="G8" s="133" t="s">
        <v>368</v>
      </c>
      <c r="H8" s="123" t="s">
        <v>16</v>
      </c>
      <c r="I8" s="123" t="s">
        <v>22</v>
      </c>
      <c r="J8" s="124">
        <f>IF(OR(ISBLANK(H8),ISBLANK(I8)),"",INDEX('[4]Risk Matrix'!$E$3:$I$7,MATCH(I8,Likelihood,0),MATCH(H8,Consequence,0)))</f>
        <v>2</v>
      </c>
      <c r="K8" s="133" t="s">
        <v>369</v>
      </c>
      <c r="L8" s="133" t="s">
        <v>370</v>
      </c>
      <c r="M8" s="141"/>
      <c r="N8" s="141"/>
      <c r="O8" s="123" t="s">
        <v>16</v>
      </c>
      <c r="P8" s="123" t="s">
        <v>17</v>
      </c>
      <c r="Q8" s="122">
        <f>IF(OR(ISBLANK(O8),ISBLANK(P8)),"",INDEX('[4]Risk Matrix'!$E$3:$I$7,MATCH(P8,Likelihood,0),MATCH(O8,Consequence,0)))</f>
        <v>2</v>
      </c>
      <c r="R8" s="141"/>
      <c r="S8" s="141" t="s">
        <v>385</v>
      </c>
      <c r="T8" s="141" t="s">
        <v>90</v>
      </c>
    </row>
    <row r="9" spans="1:20" ht="300" x14ac:dyDescent="0.2">
      <c r="A9" s="142">
        <v>21</v>
      </c>
      <c r="B9" s="145" t="s">
        <v>287</v>
      </c>
      <c r="C9" s="145" t="s">
        <v>297</v>
      </c>
      <c r="D9" s="145" t="s">
        <v>298</v>
      </c>
      <c r="E9" s="145" t="s">
        <v>299</v>
      </c>
      <c r="F9" s="145" t="s">
        <v>352</v>
      </c>
      <c r="G9" s="133" t="s">
        <v>371</v>
      </c>
      <c r="H9" s="123" t="s">
        <v>20</v>
      </c>
      <c r="I9" s="123" t="s">
        <v>22</v>
      </c>
      <c r="J9" s="124">
        <f>IF(OR(ISBLANK(H9),ISBLANK(I9)),"",INDEX('[4]Risk Matrix'!$E$3:$I$7,MATCH(I9,Likelihood,0),MATCH(H9,Consequence,0)))</f>
        <v>3</v>
      </c>
      <c r="K9" s="133"/>
      <c r="L9" s="133" t="s">
        <v>372</v>
      </c>
      <c r="M9" s="141"/>
      <c r="N9" s="141"/>
      <c r="O9" s="123" t="s">
        <v>20</v>
      </c>
      <c r="P9" s="123" t="s">
        <v>17</v>
      </c>
      <c r="Q9" s="122">
        <f>IF(OR(ISBLANK(O9),ISBLANK(P9)),"",INDEX('[4]Risk Matrix'!$E$3:$I$7,MATCH(P9,Likelihood,0),MATCH(O9,Consequence,0)))</f>
        <v>2</v>
      </c>
      <c r="R9" s="141"/>
      <c r="S9" s="141" t="s">
        <v>385</v>
      </c>
      <c r="T9" s="141" t="s">
        <v>90</v>
      </c>
    </row>
    <row r="10" spans="1:20" ht="192" x14ac:dyDescent="0.2">
      <c r="A10" s="142">
        <v>31</v>
      </c>
      <c r="B10" s="145" t="s">
        <v>287</v>
      </c>
      <c r="C10" s="150" t="s">
        <v>300</v>
      </c>
      <c r="D10" s="151" t="s">
        <v>301</v>
      </c>
      <c r="E10" s="151" t="s">
        <v>302</v>
      </c>
      <c r="F10" s="155" t="s">
        <v>353</v>
      </c>
      <c r="G10" s="141"/>
      <c r="H10" s="123" t="s">
        <v>13</v>
      </c>
      <c r="I10" s="123" t="s">
        <v>22</v>
      </c>
      <c r="J10" s="124">
        <f>IF(OR(ISBLANK(H10),ISBLANK(I10)),"",INDEX('[4]Risk Matrix'!$E$3:$I$7,MATCH(I10,Likelihood,0),MATCH(H10,Consequence,0)))</f>
        <v>2</v>
      </c>
      <c r="K10" s="133"/>
      <c r="L10" s="141"/>
      <c r="M10" s="141"/>
      <c r="N10" s="133" t="s">
        <v>373</v>
      </c>
      <c r="O10" s="123" t="s">
        <v>13</v>
      </c>
      <c r="P10" s="123" t="s">
        <v>22</v>
      </c>
      <c r="Q10" s="122">
        <f>IF(OR(ISBLANK(O10),ISBLANK(P10)),"",INDEX('[4]Risk Matrix'!$E$3:$I$7,MATCH(P10,Likelihood,0),MATCH(O10,Consequence,0)))</f>
        <v>2</v>
      </c>
      <c r="R10" s="141"/>
      <c r="S10" s="141"/>
      <c r="T10" s="141"/>
    </row>
    <row r="11" spans="1:20" ht="192" x14ac:dyDescent="0.2">
      <c r="A11" s="142">
        <v>32</v>
      </c>
      <c r="B11" s="145" t="s">
        <v>287</v>
      </c>
      <c r="C11" s="150" t="s">
        <v>303</v>
      </c>
      <c r="D11" s="151" t="s">
        <v>304</v>
      </c>
      <c r="E11" s="151" t="s">
        <v>305</v>
      </c>
      <c r="F11" s="155" t="s">
        <v>354</v>
      </c>
      <c r="G11" s="141"/>
      <c r="H11" s="123" t="s">
        <v>16</v>
      </c>
      <c r="I11" s="123" t="s">
        <v>17</v>
      </c>
      <c r="J11" s="124">
        <f>IF(OR(ISBLANK(H11),ISBLANK(I11)),"",INDEX('[4]Risk Matrix'!$E$3:$I$7,MATCH(I11,Likelihood,0),MATCH(H11,Consequence,0)))</f>
        <v>2</v>
      </c>
      <c r="K11" s="133"/>
      <c r="L11" s="141"/>
      <c r="M11" s="141"/>
      <c r="N11" s="133" t="s">
        <v>373</v>
      </c>
      <c r="O11" s="123" t="s">
        <v>16</v>
      </c>
      <c r="P11" s="123" t="s">
        <v>21</v>
      </c>
      <c r="Q11" s="122">
        <f>IF(OR(ISBLANK(O11),ISBLANK(P11)),"",INDEX('[4]Risk Matrix'!$E$3:$I$7,MATCH(P11,Likelihood,0),MATCH(O11,Consequence,0)))</f>
        <v>1</v>
      </c>
      <c r="R11" s="141"/>
      <c r="S11" s="141" t="s">
        <v>385</v>
      </c>
      <c r="T11" s="141" t="s">
        <v>90</v>
      </c>
    </row>
    <row r="12" spans="1:20" ht="75" x14ac:dyDescent="0.2">
      <c r="A12" s="142">
        <v>33</v>
      </c>
      <c r="B12" s="150" t="s">
        <v>287</v>
      </c>
      <c r="C12" s="150" t="s">
        <v>306</v>
      </c>
      <c r="D12" s="150" t="s">
        <v>307</v>
      </c>
      <c r="E12" s="150" t="s">
        <v>308</v>
      </c>
      <c r="F12" s="150" t="s">
        <v>355</v>
      </c>
      <c r="G12" s="141"/>
      <c r="H12" s="123" t="s">
        <v>16</v>
      </c>
      <c r="I12" s="123" t="s">
        <v>22</v>
      </c>
      <c r="J12" s="124">
        <f>IF(OR(ISBLANK(H12),ISBLANK(I12)),"",INDEX('[4]Risk Matrix'!$E$3:$I$7,MATCH(I12,Likelihood,0),MATCH(H12,Consequence,0)))</f>
        <v>2</v>
      </c>
      <c r="K12" s="133"/>
      <c r="L12" s="133" t="s">
        <v>374</v>
      </c>
      <c r="M12" s="141"/>
      <c r="N12" s="133"/>
      <c r="O12" s="123" t="s">
        <v>16</v>
      </c>
      <c r="P12" s="123" t="s">
        <v>17</v>
      </c>
      <c r="Q12" s="122">
        <f>IF(OR(ISBLANK(O12),ISBLANK(P12)),"",INDEX('[4]Risk Matrix'!$E$3:$I$7,MATCH(P12,Likelihood,0),MATCH(O12,Consequence,0)))</f>
        <v>2</v>
      </c>
      <c r="R12" s="141"/>
      <c r="S12" s="141" t="s">
        <v>385</v>
      </c>
      <c r="T12" s="141" t="s">
        <v>90</v>
      </c>
    </row>
    <row r="13" spans="1:20" ht="270" x14ac:dyDescent="0.2">
      <c r="A13" s="142">
        <v>36</v>
      </c>
      <c r="B13" s="145" t="s">
        <v>283</v>
      </c>
      <c r="C13" s="152" t="s">
        <v>309</v>
      </c>
      <c r="D13" s="153" t="s">
        <v>310</v>
      </c>
      <c r="E13" s="153" t="s">
        <v>311</v>
      </c>
      <c r="F13" s="144" t="s">
        <v>342</v>
      </c>
      <c r="G13" s="133" t="s">
        <v>375</v>
      </c>
      <c r="H13" s="123" t="s">
        <v>20</v>
      </c>
      <c r="I13" s="123" t="s">
        <v>22</v>
      </c>
      <c r="J13" s="124">
        <f>IF(OR(ISBLANK(H13),ISBLANK(I13)),"",INDEX('[4]Risk Matrix'!$E$3:$I$7,MATCH(I13,Likelihood,0),MATCH(H13,Consequence,0)))</f>
        <v>3</v>
      </c>
      <c r="K13" s="133"/>
      <c r="L13" s="133" t="s">
        <v>376</v>
      </c>
      <c r="M13" s="141"/>
      <c r="N13" s="141"/>
      <c r="O13" s="123" t="s">
        <v>20</v>
      </c>
      <c r="P13" s="123" t="s">
        <v>17</v>
      </c>
      <c r="Q13" s="122">
        <f>IF(OR(ISBLANK(O13),ISBLANK(P13)),"",INDEX('[4]Risk Matrix'!$E$3:$I$7,MATCH(P13,Likelihood,0),MATCH(O13,Consequence,0)))</f>
        <v>2</v>
      </c>
      <c r="R13" s="141"/>
      <c r="S13" s="141" t="s">
        <v>385</v>
      </c>
      <c r="T13" s="141" t="s">
        <v>90</v>
      </c>
    </row>
    <row r="14" spans="1:20" ht="225" x14ac:dyDescent="0.2">
      <c r="A14" s="142">
        <v>38</v>
      </c>
      <c r="B14" s="145" t="s">
        <v>283</v>
      </c>
      <c r="C14" s="147" t="s">
        <v>312</v>
      </c>
      <c r="D14" s="144" t="s">
        <v>313</v>
      </c>
      <c r="E14" s="144" t="s">
        <v>314</v>
      </c>
      <c r="F14" s="144" t="s">
        <v>343</v>
      </c>
      <c r="G14" s="133" t="s">
        <v>377</v>
      </c>
      <c r="H14" s="123" t="s">
        <v>16</v>
      </c>
      <c r="I14" s="123" t="s">
        <v>22</v>
      </c>
      <c r="J14" s="122">
        <f>IF(OR(ISBLANK(H14),ISBLANK(I14)),"",INDEX('[4]Risk Matrix'!$E$3:$I$7,MATCH(I14,Likelihood,0),MATCH(H14,Consequence,0)))</f>
        <v>2</v>
      </c>
      <c r="K14" s="133"/>
      <c r="L14" s="141"/>
      <c r="M14" s="141"/>
      <c r="N14" s="133" t="s">
        <v>373</v>
      </c>
      <c r="O14" s="123" t="s">
        <v>16</v>
      </c>
      <c r="P14" s="123" t="s">
        <v>17</v>
      </c>
      <c r="Q14" s="122">
        <f>IF(OR(ISBLANK(O14),ISBLANK(P14)),"",INDEX('[4]Risk Matrix'!$E$3:$I$7,MATCH(P14,Likelihood,0),MATCH(O14,Consequence,0)))</f>
        <v>2</v>
      </c>
      <c r="R14" s="133"/>
      <c r="S14" s="141" t="s">
        <v>385</v>
      </c>
      <c r="T14" s="141" t="s">
        <v>90</v>
      </c>
    </row>
    <row r="15" spans="1:20" ht="342" x14ac:dyDescent="0.2">
      <c r="A15" s="142">
        <v>42</v>
      </c>
      <c r="B15" s="145" t="s">
        <v>315</v>
      </c>
      <c r="C15" s="147" t="s">
        <v>316</v>
      </c>
      <c r="D15" s="144" t="s">
        <v>317</v>
      </c>
      <c r="E15" s="144" t="s">
        <v>318</v>
      </c>
      <c r="F15" s="144" t="s">
        <v>344</v>
      </c>
      <c r="G15" s="141"/>
      <c r="H15" s="123" t="s">
        <v>16</v>
      </c>
      <c r="I15" s="123" t="s">
        <v>17</v>
      </c>
      <c r="J15" s="122">
        <f>IF(OR(ISBLANK(H15),ISBLANK(I15)),"",INDEX('[4]Risk Matrix'!$E$3:$I$7,MATCH(I15,Likelihood,0),MATCH(H15,Consequence,0)))</f>
        <v>2</v>
      </c>
      <c r="K15" s="133"/>
      <c r="L15" s="141"/>
      <c r="M15" s="141"/>
      <c r="N15" s="133" t="s">
        <v>373</v>
      </c>
      <c r="O15" s="123" t="s">
        <v>16</v>
      </c>
      <c r="P15" s="123" t="s">
        <v>21</v>
      </c>
      <c r="Q15" s="122">
        <f>IF(OR(ISBLANK(O15),ISBLANK(P15)),"",INDEX('[4]Risk Matrix'!$E$3:$I$7,MATCH(P15,Likelihood,0),MATCH(O15,Consequence,0)))</f>
        <v>1</v>
      </c>
      <c r="R15" s="133"/>
      <c r="S15" s="141" t="s">
        <v>385</v>
      </c>
      <c r="T15" s="141" t="s">
        <v>90</v>
      </c>
    </row>
    <row r="16" spans="1:20" ht="270" x14ac:dyDescent="0.2">
      <c r="A16" s="142">
        <v>43</v>
      </c>
      <c r="B16" s="145" t="s">
        <v>283</v>
      </c>
      <c r="C16" s="147" t="s">
        <v>319</v>
      </c>
      <c r="D16" s="144" t="s">
        <v>320</v>
      </c>
      <c r="E16" s="144" t="s">
        <v>321</v>
      </c>
      <c r="F16" s="144" t="s">
        <v>345</v>
      </c>
      <c r="G16" s="133" t="s">
        <v>375</v>
      </c>
      <c r="H16" s="123" t="s">
        <v>16</v>
      </c>
      <c r="I16" s="123" t="s">
        <v>22</v>
      </c>
      <c r="J16" s="122">
        <f>IF(OR(ISBLANK(H16),ISBLANK(I16)),"",INDEX('[4]Risk Matrix'!$E$3:$I$7,MATCH(I16,Likelihood,0),MATCH(H16,Consequence,0)))</f>
        <v>2</v>
      </c>
      <c r="K16" s="133"/>
      <c r="L16" s="133" t="s">
        <v>376</v>
      </c>
      <c r="M16" s="141"/>
      <c r="N16" s="133"/>
      <c r="O16" s="123"/>
      <c r="P16" s="123"/>
      <c r="Q16" s="122" t="str">
        <f>IF(OR(ISBLANK(O16),ISBLANK(P16)),"",INDEX('[4]Risk Matrix'!#REF!,MATCH('4 Transactional Messaging '!P16,Likelihood,0),MATCH('4 Transactional Messaging '!O16,Consequence,0)))</f>
        <v/>
      </c>
      <c r="R16" s="133"/>
      <c r="S16" s="141" t="s">
        <v>385</v>
      </c>
      <c r="T16" s="141" t="s">
        <v>90</v>
      </c>
    </row>
    <row r="17" spans="1:20" ht="192" x14ac:dyDescent="0.2">
      <c r="A17" s="142">
        <v>44</v>
      </c>
      <c r="B17" s="145" t="s">
        <v>278</v>
      </c>
      <c r="C17" s="145" t="s">
        <v>322</v>
      </c>
      <c r="D17" s="145" t="s">
        <v>323</v>
      </c>
      <c r="E17" s="145" t="s">
        <v>324</v>
      </c>
      <c r="F17" s="145" t="s">
        <v>346</v>
      </c>
      <c r="G17" s="141"/>
      <c r="H17" s="123" t="s">
        <v>16</v>
      </c>
      <c r="I17" s="123" t="s">
        <v>22</v>
      </c>
      <c r="J17" s="122">
        <f>IF(OR(ISBLANK(H17),ISBLANK(I17)),"",INDEX('[4]Risk Matrix'!$E$3:$I$7,MATCH(I17,Likelihood,0),MATCH(H17,Consequence,0)))</f>
        <v>2</v>
      </c>
      <c r="K17" s="133"/>
      <c r="L17" s="141"/>
      <c r="M17" s="133" t="s">
        <v>373</v>
      </c>
      <c r="N17" s="141"/>
      <c r="O17" s="123" t="s">
        <v>16</v>
      </c>
      <c r="P17" s="123" t="s">
        <v>17</v>
      </c>
      <c r="Q17" s="122">
        <v>2</v>
      </c>
      <c r="R17" s="141"/>
      <c r="S17" s="141" t="s">
        <v>385</v>
      </c>
      <c r="T17" s="141" t="s">
        <v>90</v>
      </c>
    </row>
    <row r="18" spans="1:20" ht="180" x14ac:dyDescent="0.2">
      <c r="A18" s="142">
        <v>46</v>
      </c>
      <c r="B18" s="145" t="s">
        <v>287</v>
      </c>
      <c r="C18" s="147" t="s">
        <v>325</v>
      </c>
      <c r="D18" s="144" t="s">
        <v>326</v>
      </c>
      <c r="E18" s="144" t="s">
        <v>327</v>
      </c>
      <c r="F18" s="144" t="s">
        <v>356</v>
      </c>
      <c r="G18" s="141" t="s">
        <v>378</v>
      </c>
      <c r="H18" s="123" t="s">
        <v>16</v>
      </c>
      <c r="I18" s="123" t="s">
        <v>22</v>
      </c>
      <c r="J18" s="122">
        <f>IF(OR(ISBLANK(H18),ISBLANK(I18)),"",INDEX('[4]Risk Matrix'!$E$3:$I$7,MATCH(I18,Likelihood,0),MATCH(H18,Consequence,0)))</f>
        <v>2</v>
      </c>
      <c r="K18" s="133" t="s">
        <v>379</v>
      </c>
      <c r="L18" s="141"/>
      <c r="M18" s="141"/>
      <c r="N18" s="141"/>
      <c r="O18" s="123" t="s">
        <v>16</v>
      </c>
      <c r="P18" s="123" t="s">
        <v>17</v>
      </c>
      <c r="Q18" s="122">
        <v>2</v>
      </c>
      <c r="R18" s="141"/>
      <c r="S18" s="141"/>
      <c r="T18" s="141"/>
    </row>
    <row r="19" spans="1:20" ht="120" x14ac:dyDescent="0.2">
      <c r="A19" s="142">
        <v>47</v>
      </c>
      <c r="B19" s="145" t="s">
        <v>278</v>
      </c>
      <c r="C19" s="145" t="s">
        <v>328</v>
      </c>
      <c r="D19" s="145" t="s">
        <v>329</v>
      </c>
      <c r="E19" s="145" t="s">
        <v>330</v>
      </c>
      <c r="F19" s="145" t="s">
        <v>347</v>
      </c>
      <c r="G19" s="141"/>
      <c r="H19" s="123" t="s">
        <v>16</v>
      </c>
      <c r="I19" s="123" t="s">
        <v>22</v>
      </c>
      <c r="J19" s="122">
        <f>IF(OR(ISBLANK(H19),ISBLANK(I19)),"",INDEX('[4]Risk Matrix'!$E$3:$I$7,MATCH(I19,Likelihood,0),MATCH(H19,Consequence,0)))</f>
        <v>2</v>
      </c>
      <c r="K19" s="133"/>
      <c r="L19" s="133" t="s">
        <v>374</v>
      </c>
      <c r="M19" s="141"/>
      <c r="N19" s="141"/>
      <c r="O19" s="123" t="s">
        <v>16</v>
      </c>
      <c r="P19" s="123" t="s">
        <v>17</v>
      </c>
      <c r="Q19" s="122">
        <v>2</v>
      </c>
      <c r="R19" s="141"/>
      <c r="S19" s="141" t="s">
        <v>385</v>
      </c>
      <c r="T19" s="141" t="s">
        <v>90</v>
      </c>
    </row>
    <row r="20" spans="1:20" ht="120" x14ac:dyDescent="0.2">
      <c r="A20" s="142">
        <v>52</v>
      </c>
      <c r="B20" s="145" t="s">
        <v>287</v>
      </c>
      <c r="C20" s="147" t="s">
        <v>331</v>
      </c>
      <c r="D20" s="144" t="s">
        <v>332</v>
      </c>
      <c r="E20" s="144" t="s">
        <v>333</v>
      </c>
      <c r="F20" s="144" t="s">
        <v>357</v>
      </c>
      <c r="G20" s="133" t="s">
        <v>380</v>
      </c>
      <c r="H20" s="123" t="s">
        <v>16</v>
      </c>
      <c r="I20" s="123" t="s">
        <v>22</v>
      </c>
      <c r="J20" s="122">
        <f>IF(OR(ISBLANK(H20),ISBLANK(I20)),"",INDEX('[4]Risk Matrix'!$E$3:$I$7,MATCH(I20,Likelihood,0),MATCH(H20,Consequence,0)))</f>
        <v>2</v>
      </c>
      <c r="K20" s="133" t="s">
        <v>381</v>
      </c>
      <c r="L20" s="141"/>
      <c r="M20" s="141"/>
      <c r="N20" s="141"/>
      <c r="O20" s="123" t="s">
        <v>16</v>
      </c>
      <c r="P20" s="123" t="s">
        <v>17</v>
      </c>
      <c r="Q20" s="122">
        <v>2</v>
      </c>
      <c r="R20" s="141"/>
      <c r="S20" s="141" t="s">
        <v>385</v>
      </c>
      <c r="T20" s="141" t="s">
        <v>90</v>
      </c>
    </row>
    <row r="21" spans="1:20" ht="208" x14ac:dyDescent="0.2">
      <c r="A21" s="142">
        <v>59</v>
      </c>
      <c r="B21" s="145" t="s">
        <v>283</v>
      </c>
      <c r="C21" s="145" t="s">
        <v>334</v>
      </c>
      <c r="D21" s="145" t="s">
        <v>335</v>
      </c>
      <c r="E21" s="145" t="s">
        <v>336</v>
      </c>
      <c r="F21" s="145" t="s">
        <v>348</v>
      </c>
      <c r="G21" s="133" t="s">
        <v>371</v>
      </c>
      <c r="H21" s="123" t="s">
        <v>16</v>
      </c>
      <c r="I21" s="123" t="s">
        <v>22</v>
      </c>
      <c r="J21" s="122">
        <f>IF(OR(ISBLANK(H21),ISBLANK(I21)),"",INDEX('[4]Risk Matrix'!$E$3:$I$7,MATCH(I21,Likelihood,0),MATCH(H21,Consequence,0)))</f>
        <v>2</v>
      </c>
      <c r="K21" s="133"/>
      <c r="L21" s="133" t="s">
        <v>372</v>
      </c>
      <c r="M21" s="141"/>
      <c r="N21" s="141"/>
      <c r="O21" s="123" t="s">
        <v>16</v>
      </c>
      <c r="P21" s="123" t="s">
        <v>17</v>
      </c>
      <c r="Q21" s="122">
        <v>2</v>
      </c>
      <c r="R21" s="141"/>
      <c r="S21" s="141" t="s">
        <v>385</v>
      </c>
      <c r="T21" s="141" t="s">
        <v>90</v>
      </c>
    </row>
    <row r="22" spans="1:20" ht="120" x14ac:dyDescent="0.2">
      <c r="A22" s="154" t="s">
        <v>337</v>
      </c>
      <c r="B22" s="145" t="s">
        <v>287</v>
      </c>
      <c r="C22" s="145" t="s">
        <v>338</v>
      </c>
      <c r="D22" s="145" t="s">
        <v>339</v>
      </c>
      <c r="E22" s="145" t="s">
        <v>340</v>
      </c>
      <c r="F22" s="145" t="s">
        <v>358</v>
      </c>
      <c r="G22" s="133" t="s">
        <v>383</v>
      </c>
      <c r="H22" s="123" t="s">
        <v>16</v>
      </c>
      <c r="I22" s="123" t="s">
        <v>22</v>
      </c>
      <c r="J22" s="122">
        <f>IF(OR(ISBLANK(H22),ISBLANK(I22)),"",INDEX('[4]Risk Matrix'!$E$3:$I$7,MATCH(I22,Likelihood,0),MATCH(H22,Consequence,0)))</f>
        <v>2</v>
      </c>
      <c r="K22" s="133" t="s">
        <v>382</v>
      </c>
      <c r="L22" s="141"/>
      <c r="M22" s="141"/>
      <c r="N22" s="141"/>
      <c r="O22" s="123" t="s">
        <v>16</v>
      </c>
      <c r="P22" s="123" t="s">
        <v>17</v>
      </c>
      <c r="Q22" s="122">
        <v>2</v>
      </c>
      <c r="R22" s="141"/>
      <c r="S22" s="141" t="s">
        <v>385</v>
      </c>
      <c r="T22" s="141" t="s">
        <v>90</v>
      </c>
    </row>
    <row r="23" spans="1:20" ht="17" x14ac:dyDescent="0.2">
      <c r="H23" s="160"/>
      <c r="I23" s="160"/>
      <c r="J23" s="125" t="str">
        <f>IF(OR(ISBLANK(H23),ISBLANK(I23)),"",INDEX('[4]Risk Matrix'!#REF!,MATCH('4 Transactional Messaging '!H23,Likelihood,0),MATCH('4 Transactional Messaging '!G23,Consequence,0)))</f>
        <v/>
      </c>
      <c r="O23" s="160"/>
      <c r="P23" s="160"/>
      <c r="Q23" s="125" t="str">
        <f>IF(OR(ISBLANK(O23),ISBLANK(P23)),"",INDEX('[4]Risk Matrix'!#REF!,MATCH('4 Transactional Messaging '!P23,Likelihood,0),MATCH('4 Transactional Messaging '!O23,Consequence,0)))</f>
        <v/>
      </c>
    </row>
    <row r="24" spans="1:20" ht="17" x14ac:dyDescent="0.2">
      <c r="H24" s="160"/>
      <c r="I24" s="160"/>
      <c r="J24" s="125" t="str">
        <f>IF(OR(ISBLANK(H24),ISBLANK(I24)),"",INDEX('[4]Risk Matrix'!#REF!,MATCH('4 Transactional Messaging '!H24,Likelihood,0),MATCH('4 Transactional Messaging '!G24,Consequence,0)))</f>
        <v/>
      </c>
      <c r="O24" s="160"/>
      <c r="P24" s="160"/>
      <c r="Q24" s="125" t="str">
        <f>IF(OR(ISBLANK(O24),ISBLANK(P24)),"",INDEX('[4]Risk Matrix'!#REF!,MATCH('4 Transactional Messaging '!P24,Likelihood,0),MATCH('4 Transactional Messaging '!O24,Consequence,0)))</f>
        <v/>
      </c>
    </row>
    <row r="25" spans="1:20" ht="17" x14ac:dyDescent="0.2">
      <c r="H25" s="160"/>
      <c r="I25" s="160"/>
      <c r="J25" s="125" t="str">
        <f>IF(OR(ISBLANK(H25),ISBLANK(I25)),"",INDEX('[4]Risk Matrix'!#REF!,MATCH('4 Transactional Messaging '!H25,Likelihood,0),MATCH('4 Transactional Messaging '!G25,Consequence,0)))</f>
        <v/>
      </c>
      <c r="O25" s="160"/>
      <c r="P25" s="160"/>
      <c r="Q25" s="125" t="str">
        <f>IF(OR(ISBLANK(O25),ISBLANK(P25)),"",INDEX('[4]Risk Matrix'!#REF!,MATCH('4 Transactional Messaging '!P25,Likelihood,0),MATCH('4 Transactional Messaging '!O25,Consequence,0)))</f>
        <v/>
      </c>
    </row>
    <row r="26" spans="1:20" ht="17" x14ac:dyDescent="0.2">
      <c r="H26" s="160"/>
      <c r="I26" s="160"/>
      <c r="J26" s="125" t="str">
        <f>IF(OR(ISBLANK(H26),ISBLANK(I26)),"",INDEX('[4]Risk Matrix'!#REF!,MATCH('4 Transactional Messaging '!H26,Likelihood,0),MATCH('4 Transactional Messaging '!G26,Consequence,0)))</f>
        <v/>
      </c>
      <c r="O26" s="160"/>
      <c r="P26" s="160"/>
      <c r="Q26" s="125" t="str">
        <f>IF(OR(ISBLANK(O26),ISBLANK(P26)),"",INDEX('[4]Risk Matrix'!#REF!,MATCH('4 Transactional Messaging '!P26,Likelihood,0),MATCH('4 Transactional Messaging '!O26,Consequence,0)))</f>
        <v/>
      </c>
    </row>
    <row r="27" spans="1:20" ht="17" x14ac:dyDescent="0.2">
      <c r="H27" s="160"/>
      <c r="I27" s="160"/>
      <c r="J27" s="125" t="str">
        <f>IF(OR(ISBLANK(H27),ISBLANK(I27)),"",INDEX('[4]Risk Matrix'!#REF!,MATCH('4 Transactional Messaging '!H27,Likelihood,0),MATCH('4 Transactional Messaging '!G27,Consequence,0)))</f>
        <v/>
      </c>
      <c r="O27" s="160"/>
      <c r="P27" s="160"/>
      <c r="Q27" s="125" t="str">
        <f>IF(OR(ISBLANK(O27),ISBLANK(P27)),"",INDEX('[4]Risk Matrix'!#REF!,MATCH('4 Transactional Messaging '!P27,Likelihood,0),MATCH('4 Transactional Messaging '!O27,Consequence,0)))</f>
        <v/>
      </c>
    </row>
    <row r="28" spans="1:20" ht="17" x14ac:dyDescent="0.2">
      <c r="H28" s="160"/>
      <c r="I28" s="160"/>
      <c r="J28" s="125" t="str">
        <f>IF(OR(ISBLANK(H28),ISBLANK(I28)),"",INDEX('[4]Risk Matrix'!#REF!,MATCH('4 Transactional Messaging '!H28,Likelihood,0),MATCH('4 Transactional Messaging '!G28,Consequence,0)))</f>
        <v/>
      </c>
      <c r="O28" s="160"/>
      <c r="P28" s="160"/>
      <c r="Q28" s="125" t="str">
        <f>IF(OR(ISBLANK(O28),ISBLANK(P28)),"",INDEX('[4]Risk Matrix'!#REF!,MATCH('4 Transactional Messaging '!P28,Likelihood,0),MATCH('4 Transactional Messaging '!O28,Consequence,0)))</f>
        <v/>
      </c>
    </row>
    <row r="29" spans="1:20" ht="17" x14ac:dyDescent="0.2">
      <c r="H29" s="160"/>
      <c r="I29" s="160"/>
      <c r="J29" s="125" t="str">
        <f>IF(OR(ISBLANK(H29),ISBLANK(I29)),"",INDEX('[4]Risk Matrix'!#REF!,MATCH('4 Transactional Messaging '!H29,Likelihood,0),MATCH('4 Transactional Messaging '!G29,Consequence,0)))</f>
        <v/>
      </c>
      <c r="O29" s="160"/>
      <c r="P29" s="160"/>
      <c r="Q29" s="125" t="str">
        <f>IF(OR(ISBLANK(O29),ISBLANK(P29)),"",INDEX('[4]Risk Matrix'!#REF!,MATCH('4 Transactional Messaging '!P29,Likelihood,0),MATCH('4 Transactional Messaging '!O29,Consequence,0)))</f>
        <v/>
      </c>
    </row>
    <row r="30" spans="1:20" ht="17" x14ac:dyDescent="0.2">
      <c r="H30" s="160"/>
      <c r="I30" s="160"/>
      <c r="J30" s="125" t="str">
        <f>IF(OR(ISBLANK(H30),ISBLANK(I30)),"",INDEX('[4]Risk Matrix'!#REF!,MATCH('4 Transactional Messaging '!H30,Likelihood,0),MATCH('4 Transactional Messaging '!G30,Consequence,0)))</f>
        <v/>
      </c>
      <c r="O30" s="160"/>
      <c r="P30" s="160"/>
      <c r="Q30" s="125" t="str">
        <f>IF(OR(ISBLANK(O30),ISBLANK(P30)),"",INDEX('[4]Risk Matrix'!#REF!,MATCH('4 Transactional Messaging '!P30,Likelihood,0),MATCH('4 Transactional Messaging '!O30,Consequence,0)))</f>
        <v/>
      </c>
    </row>
    <row r="31" spans="1:20" ht="17" x14ac:dyDescent="0.2">
      <c r="H31" s="160"/>
      <c r="I31" s="160"/>
      <c r="J31" s="125" t="str">
        <f>IF(OR(ISBLANK(H31),ISBLANK(I31)),"",INDEX('[4]Risk Matrix'!#REF!,MATCH('4 Transactional Messaging '!H31,Likelihood,0),MATCH('4 Transactional Messaging '!G31,Consequence,0)))</f>
        <v/>
      </c>
      <c r="O31" s="160"/>
      <c r="P31" s="160"/>
      <c r="Q31" s="125" t="str">
        <f>IF(OR(ISBLANK(O31),ISBLANK(P31)),"",INDEX('[4]Risk Matrix'!#REF!,MATCH('4 Transactional Messaging '!P31,Likelihood,0),MATCH('4 Transactional Messaging '!O31,Consequence,0)))</f>
        <v/>
      </c>
    </row>
    <row r="32" spans="1:20" ht="17" x14ac:dyDescent="0.2">
      <c r="H32" s="160"/>
      <c r="I32" s="160"/>
      <c r="J32" s="125" t="str">
        <f>IF(OR(ISBLANK(H32),ISBLANK(I32)),"",INDEX('[4]Risk Matrix'!#REF!,MATCH('4 Transactional Messaging '!H32,Likelihood,0),MATCH('4 Transactional Messaging '!G32,Consequence,0)))</f>
        <v/>
      </c>
      <c r="O32" s="160"/>
      <c r="P32" s="160"/>
      <c r="Q32" s="125" t="str">
        <f>IF(OR(ISBLANK(O32),ISBLANK(P32)),"",INDEX('[4]Risk Matrix'!#REF!,MATCH('4 Transactional Messaging '!P32,Likelihood,0),MATCH('4 Transactional Messaging '!O32,Consequence,0)))</f>
        <v/>
      </c>
    </row>
    <row r="33" spans="8:17" ht="17" x14ac:dyDescent="0.2">
      <c r="H33" s="160"/>
      <c r="I33" s="160"/>
      <c r="J33" s="125" t="str">
        <f>IF(OR(ISBLANK(H33),ISBLANK(I33)),"",INDEX('[4]Risk Matrix'!#REF!,MATCH('4 Transactional Messaging '!H33,Likelihood,0),MATCH('4 Transactional Messaging '!G33,Consequence,0)))</f>
        <v/>
      </c>
      <c r="O33" s="160"/>
      <c r="P33" s="160"/>
      <c r="Q33" s="125" t="str">
        <f>IF(OR(ISBLANK(O33),ISBLANK(P33)),"",INDEX('[4]Risk Matrix'!#REF!,MATCH('4 Transactional Messaging '!P33,Likelihood,0),MATCH('4 Transactional Messaging '!O33,Consequence,0)))</f>
        <v/>
      </c>
    </row>
    <row r="34" spans="8:17" ht="17" x14ac:dyDescent="0.2">
      <c r="H34" s="160"/>
      <c r="I34" s="160"/>
      <c r="J34" s="125" t="str">
        <f>IF(OR(ISBLANK(H34),ISBLANK(I34)),"",INDEX('[4]Risk Matrix'!#REF!,MATCH('4 Transactional Messaging '!H34,Likelihood,0),MATCH('4 Transactional Messaging '!G34,Consequence,0)))</f>
        <v/>
      </c>
      <c r="O34" s="160"/>
      <c r="P34" s="160"/>
      <c r="Q34" s="125" t="str">
        <f>IF(OR(ISBLANK(O34),ISBLANK(P34)),"",INDEX('[4]Risk Matrix'!#REF!,MATCH('4 Transactional Messaging '!P34,Likelihood,0),MATCH('4 Transactional Messaging '!O34,Consequence,0)))</f>
        <v/>
      </c>
    </row>
    <row r="35" spans="8:17" ht="17" x14ac:dyDescent="0.2">
      <c r="H35" s="160"/>
      <c r="I35" s="160"/>
      <c r="J35" s="125" t="str">
        <f>IF(OR(ISBLANK(H35),ISBLANK(I35)),"",INDEX('[4]Risk Matrix'!#REF!,MATCH('4 Transactional Messaging '!H35,Likelihood,0),MATCH('4 Transactional Messaging '!G35,Consequence,0)))</f>
        <v/>
      </c>
      <c r="O35" s="160"/>
      <c r="P35" s="160"/>
      <c r="Q35" s="125" t="str">
        <f>IF(OR(ISBLANK(O35),ISBLANK(P35)),"",INDEX('[4]Risk Matrix'!#REF!,MATCH('4 Transactional Messaging '!P35,Likelihood,0),MATCH('4 Transactional Messaging '!O35,Consequence,0)))</f>
        <v/>
      </c>
    </row>
    <row r="36" spans="8:17" ht="17" x14ac:dyDescent="0.2">
      <c r="H36" s="160"/>
      <c r="I36" s="160"/>
      <c r="J36" s="125" t="str">
        <f>IF(OR(ISBLANK(H36),ISBLANK(I36)),"",INDEX('[4]Risk Matrix'!#REF!,MATCH('4 Transactional Messaging '!H36,Likelihood,0),MATCH('4 Transactional Messaging '!G36,Consequence,0)))</f>
        <v/>
      </c>
      <c r="O36" s="160"/>
      <c r="P36" s="160"/>
      <c r="Q36" s="125" t="str">
        <f>IF(OR(ISBLANK(O36),ISBLANK(P36)),"",INDEX('[4]Risk Matrix'!#REF!,MATCH('4 Transactional Messaging '!P36,Likelihood,0),MATCH('4 Transactional Messaging '!O36,Consequence,0)))</f>
        <v/>
      </c>
    </row>
    <row r="37" spans="8:17" ht="17" x14ac:dyDescent="0.2">
      <c r="H37" s="160"/>
      <c r="I37" s="160"/>
      <c r="J37" s="125" t="str">
        <f>IF(OR(ISBLANK(H37),ISBLANK(I37)),"",INDEX('[4]Risk Matrix'!#REF!,MATCH('4 Transactional Messaging '!H37,Likelihood,0),MATCH('4 Transactional Messaging '!G37,Consequence,0)))</f>
        <v/>
      </c>
      <c r="O37" s="160"/>
      <c r="P37" s="160"/>
      <c r="Q37" s="125" t="str">
        <f>IF(OR(ISBLANK(O37),ISBLANK(P37)),"",INDEX('[4]Risk Matrix'!#REF!,MATCH('4 Transactional Messaging '!P37,Likelihood,0),MATCH('4 Transactional Messaging '!O37,Consequence,0)))</f>
        <v/>
      </c>
    </row>
    <row r="38" spans="8:17" ht="17" x14ac:dyDescent="0.2">
      <c r="H38" s="160"/>
      <c r="I38" s="160"/>
      <c r="J38" s="125" t="str">
        <f>IF(OR(ISBLANK(H38),ISBLANK(I38)),"",INDEX('[4]Risk Matrix'!#REF!,MATCH('4 Transactional Messaging '!H38,Likelihood,0),MATCH('4 Transactional Messaging '!G38,Consequence,0)))</f>
        <v/>
      </c>
      <c r="O38" s="160"/>
      <c r="P38" s="160"/>
      <c r="Q38" s="125" t="str">
        <f>IF(OR(ISBLANK(O38),ISBLANK(P38)),"",INDEX('[4]Risk Matrix'!#REF!,MATCH('4 Transactional Messaging '!P38,Likelihood,0),MATCH('4 Transactional Messaging '!O38,Consequence,0)))</f>
        <v/>
      </c>
    </row>
    <row r="39" spans="8:17" ht="17" x14ac:dyDescent="0.2">
      <c r="H39" s="160"/>
      <c r="I39" s="160"/>
      <c r="J39" s="125" t="str">
        <f>IF(OR(ISBLANK(H39),ISBLANK(I39)),"",INDEX('[4]Risk Matrix'!#REF!,MATCH('4 Transactional Messaging '!H39,Likelihood,0),MATCH('4 Transactional Messaging '!G39,Consequence,0)))</f>
        <v/>
      </c>
      <c r="O39" s="160"/>
      <c r="P39" s="160"/>
      <c r="Q39" s="125" t="str">
        <f>IF(OR(ISBLANK(O39),ISBLANK(P39)),"",INDEX('[4]Risk Matrix'!#REF!,MATCH('4 Transactional Messaging '!P39,Likelihood,0),MATCH('4 Transactional Messaging '!O39,Consequence,0)))</f>
        <v/>
      </c>
    </row>
    <row r="40" spans="8:17" ht="17" x14ac:dyDescent="0.2">
      <c r="H40" s="160"/>
      <c r="I40" s="160"/>
      <c r="J40" s="125" t="str">
        <f>IF(OR(ISBLANK(H40),ISBLANK(I40)),"",INDEX('[4]Risk Matrix'!#REF!,MATCH('4 Transactional Messaging '!H40,Likelihood,0),MATCH('4 Transactional Messaging '!G40,Consequence,0)))</f>
        <v/>
      </c>
      <c r="O40" s="160"/>
      <c r="P40" s="160"/>
      <c r="Q40" s="125" t="str">
        <f>IF(OR(ISBLANK(O40),ISBLANK(P40)),"",INDEX('[4]Risk Matrix'!#REF!,MATCH('4 Transactional Messaging '!P40,Likelihood,0),MATCH('4 Transactional Messaging '!O40,Consequence,0)))</f>
        <v/>
      </c>
    </row>
    <row r="41" spans="8:17" ht="17" x14ac:dyDescent="0.2">
      <c r="H41" s="160"/>
      <c r="I41" s="160"/>
      <c r="J41" s="125" t="str">
        <f>IF(OR(ISBLANK(H41),ISBLANK(I41)),"",INDEX('[4]Risk Matrix'!#REF!,MATCH('4 Transactional Messaging '!H41,Likelihood,0),MATCH('4 Transactional Messaging '!G41,Consequence,0)))</f>
        <v/>
      </c>
      <c r="O41" s="160"/>
      <c r="P41" s="160"/>
      <c r="Q41" s="125" t="str">
        <f>IF(OR(ISBLANK(O41),ISBLANK(P41)),"",INDEX('[4]Risk Matrix'!#REF!,MATCH('4 Transactional Messaging '!P41,Likelihood,0),MATCH('4 Transactional Messaging '!O41,Consequence,0)))</f>
        <v/>
      </c>
    </row>
    <row r="42" spans="8:17" ht="17" x14ac:dyDescent="0.2">
      <c r="H42" s="160"/>
      <c r="I42" s="160"/>
      <c r="J42" s="125" t="str">
        <f>IF(OR(ISBLANK(H42),ISBLANK(I42)),"",INDEX('[4]Risk Matrix'!#REF!,MATCH('4 Transactional Messaging '!H42,Likelihood,0),MATCH('4 Transactional Messaging '!G42,Consequence,0)))</f>
        <v/>
      </c>
      <c r="O42" s="160"/>
      <c r="P42" s="160"/>
      <c r="Q42" s="125" t="str">
        <f>IF(OR(ISBLANK(O42),ISBLANK(P42)),"",INDEX('[4]Risk Matrix'!#REF!,MATCH('4 Transactional Messaging '!P42,Likelihood,0),MATCH('4 Transactional Messaging '!O42,Consequence,0)))</f>
        <v/>
      </c>
    </row>
    <row r="43" spans="8:17" ht="17" x14ac:dyDescent="0.2">
      <c r="H43" s="160"/>
      <c r="I43" s="160"/>
      <c r="J43" s="125" t="str">
        <f>IF(OR(ISBLANK(H43),ISBLANK(I43)),"",INDEX('[4]Risk Matrix'!#REF!,MATCH('4 Transactional Messaging '!H43,Likelihood,0),MATCH('4 Transactional Messaging '!G43,Consequence,0)))</f>
        <v/>
      </c>
      <c r="O43" s="160"/>
      <c r="P43" s="160"/>
      <c r="Q43" s="125" t="str">
        <f>IF(OR(ISBLANK(O43),ISBLANK(P43)),"",INDEX('[4]Risk Matrix'!#REF!,MATCH('4 Transactional Messaging '!P43,Likelihood,0),MATCH('4 Transactional Messaging '!O43,Consequence,0)))</f>
        <v/>
      </c>
    </row>
    <row r="44" spans="8:17" ht="17" x14ac:dyDescent="0.2">
      <c r="H44" s="160"/>
      <c r="I44" s="160"/>
      <c r="J44" s="125" t="str">
        <f>IF(OR(ISBLANK(H44),ISBLANK(I44)),"",INDEX('[4]Risk Matrix'!#REF!,MATCH('4 Transactional Messaging '!H44,Likelihood,0),MATCH('4 Transactional Messaging '!G44,Consequence,0)))</f>
        <v/>
      </c>
      <c r="O44" s="160"/>
      <c r="P44" s="160"/>
      <c r="Q44" s="125" t="str">
        <f>IF(OR(ISBLANK(O44),ISBLANK(P44)),"",INDEX('[4]Risk Matrix'!#REF!,MATCH('4 Transactional Messaging '!P44,Likelihood,0),MATCH('4 Transactional Messaging '!O44,Consequence,0)))</f>
        <v/>
      </c>
    </row>
    <row r="45" spans="8:17" ht="17" x14ac:dyDescent="0.2">
      <c r="H45" s="160"/>
      <c r="I45" s="160"/>
      <c r="J45" s="125" t="str">
        <f>IF(OR(ISBLANK(H45),ISBLANK(I45)),"",INDEX('[4]Risk Matrix'!#REF!,MATCH('4 Transactional Messaging '!H45,Likelihood,0),MATCH('4 Transactional Messaging '!G45,Consequence,0)))</f>
        <v/>
      </c>
      <c r="O45" s="160"/>
      <c r="P45" s="160"/>
      <c r="Q45" s="125" t="str">
        <f>IF(OR(ISBLANK(O45),ISBLANK(P45)),"",INDEX('[4]Risk Matrix'!#REF!,MATCH('4 Transactional Messaging '!P45,Likelihood,0),MATCH('4 Transactional Messaging '!O45,Consequence,0)))</f>
        <v/>
      </c>
    </row>
    <row r="46" spans="8:17" ht="17" x14ac:dyDescent="0.2">
      <c r="H46" s="160"/>
      <c r="I46" s="160"/>
      <c r="J46" s="125" t="str">
        <f>IF(OR(ISBLANK(H46),ISBLANK(I46)),"",INDEX('[4]Risk Matrix'!#REF!,MATCH('4 Transactional Messaging '!H46,Likelihood,0),MATCH('4 Transactional Messaging '!G46,Consequence,0)))</f>
        <v/>
      </c>
      <c r="O46" s="160"/>
      <c r="P46" s="160"/>
      <c r="Q46" s="125" t="str">
        <f>IF(OR(ISBLANK(O46),ISBLANK(P46)),"",INDEX('[4]Risk Matrix'!#REF!,MATCH('4 Transactional Messaging '!P46,Likelihood,0),MATCH('4 Transactional Messaging '!O46,Consequence,0)))</f>
        <v/>
      </c>
    </row>
    <row r="47" spans="8:17" ht="17" x14ac:dyDescent="0.2">
      <c r="H47" s="160"/>
      <c r="I47" s="160"/>
      <c r="J47" s="125" t="str">
        <f>IF(OR(ISBLANK(H47),ISBLANK(I47)),"",INDEX('[4]Risk Matrix'!#REF!,MATCH('4 Transactional Messaging '!H47,Likelihood,0),MATCH('4 Transactional Messaging '!G47,Consequence,0)))</f>
        <v/>
      </c>
      <c r="O47" s="160"/>
      <c r="P47" s="160"/>
      <c r="Q47" s="125" t="str">
        <f>IF(OR(ISBLANK(O47),ISBLANK(P47)),"",INDEX('[4]Risk Matrix'!#REF!,MATCH('4 Transactional Messaging '!P47,Likelihood,0),MATCH('4 Transactional Messaging '!O47,Consequence,0)))</f>
        <v/>
      </c>
    </row>
    <row r="48" spans="8:17" ht="17" x14ac:dyDescent="0.2">
      <c r="H48" s="160"/>
      <c r="I48" s="160"/>
      <c r="J48" s="125" t="str">
        <f>IF(OR(ISBLANK(H48),ISBLANK(I48)),"",INDEX('[4]Risk Matrix'!#REF!,MATCH('4 Transactional Messaging '!H48,Likelihood,0),MATCH('4 Transactional Messaging '!G48,Consequence,0)))</f>
        <v/>
      </c>
      <c r="O48" s="160"/>
      <c r="P48" s="160"/>
      <c r="Q48" s="125" t="str">
        <f>IF(OR(ISBLANK(O48),ISBLANK(P48)),"",INDEX('[4]Risk Matrix'!#REF!,MATCH('4 Transactional Messaging '!P48,Likelihood,0),MATCH('4 Transactional Messaging '!O48,Consequence,0)))</f>
        <v/>
      </c>
    </row>
    <row r="49" spans="8:17" ht="17" x14ac:dyDescent="0.2">
      <c r="H49" s="160"/>
      <c r="I49" s="160"/>
      <c r="J49" s="125" t="str">
        <f>IF(OR(ISBLANK(H49),ISBLANK(I49)),"",INDEX('[4]Risk Matrix'!#REF!,MATCH('4 Transactional Messaging '!H49,Likelihood,0),MATCH('4 Transactional Messaging '!G49,Consequence,0)))</f>
        <v/>
      </c>
      <c r="O49" s="160"/>
      <c r="P49" s="160"/>
      <c r="Q49" s="125" t="str">
        <f>IF(OR(ISBLANK(O49),ISBLANK(P49)),"",INDEX('[4]Risk Matrix'!#REF!,MATCH('4 Transactional Messaging '!P49,Likelihood,0),MATCH('4 Transactional Messaging '!O49,Consequence,0)))</f>
        <v/>
      </c>
    </row>
    <row r="50" spans="8:17" ht="17" x14ac:dyDescent="0.2">
      <c r="H50" s="160"/>
      <c r="I50" s="160"/>
      <c r="J50" s="125" t="str">
        <f>IF(OR(ISBLANK(H50),ISBLANK(I50)),"",INDEX('[4]Risk Matrix'!#REF!,MATCH('4 Transactional Messaging '!H50,Likelihood,0),MATCH('4 Transactional Messaging '!G50,Consequence,0)))</f>
        <v/>
      </c>
      <c r="O50" s="160"/>
      <c r="P50" s="160"/>
      <c r="Q50" s="125" t="str">
        <f>IF(OR(ISBLANK(O50),ISBLANK(P50)),"",INDEX('[4]Risk Matrix'!#REF!,MATCH('4 Transactional Messaging '!P50,Likelihood,0),MATCH('4 Transactional Messaging '!O50,Consequence,0)))</f>
        <v/>
      </c>
    </row>
    <row r="51" spans="8:17" ht="17" x14ac:dyDescent="0.2">
      <c r="H51" s="160"/>
      <c r="I51" s="160"/>
      <c r="J51" s="125" t="str">
        <f>IF(OR(ISBLANK(H51),ISBLANK(I51)),"",INDEX('[4]Risk Matrix'!#REF!,MATCH('4 Transactional Messaging '!H51,Likelihood,0),MATCH('4 Transactional Messaging '!G51,Consequence,0)))</f>
        <v/>
      </c>
      <c r="O51" s="160"/>
      <c r="P51" s="160"/>
      <c r="Q51" s="125" t="str">
        <f>IF(OR(ISBLANK(O51),ISBLANK(P51)),"",INDEX('[4]Risk Matrix'!#REF!,MATCH('4 Transactional Messaging '!P51,Likelihood,0),MATCH('4 Transactional Messaging '!O51,Consequence,0)))</f>
        <v/>
      </c>
    </row>
    <row r="52" spans="8:17" ht="17" x14ac:dyDescent="0.2">
      <c r="H52" s="160"/>
      <c r="I52" s="160"/>
      <c r="J52" s="125" t="str">
        <f>IF(OR(ISBLANK(H52),ISBLANK(I52)),"",INDEX('[4]Risk Matrix'!#REF!,MATCH('4 Transactional Messaging '!H52,Likelihood,0),MATCH('4 Transactional Messaging '!G52,Consequence,0)))</f>
        <v/>
      </c>
      <c r="O52" s="160"/>
      <c r="P52" s="160"/>
      <c r="Q52" s="125" t="str">
        <f>IF(OR(ISBLANK(O52),ISBLANK(P52)),"",INDEX('[4]Risk Matrix'!#REF!,MATCH('4 Transactional Messaging '!P52,Likelihood,0),MATCH('4 Transactional Messaging '!O52,Consequence,0)))</f>
        <v/>
      </c>
    </row>
    <row r="53" spans="8:17" ht="17" x14ac:dyDescent="0.2">
      <c r="H53" s="160"/>
      <c r="I53" s="160"/>
      <c r="J53" s="125" t="str">
        <f>IF(OR(ISBLANK(H53),ISBLANK(I53)),"",INDEX('[4]Risk Matrix'!#REF!,MATCH('4 Transactional Messaging '!H53,Likelihood,0),MATCH('4 Transactional Messaging '!G53,Consequence,0)))</f>
        <v/>
      </c>
      <c r="O53" s="160"/>
      <c r="P53" s="160"/>
      <c r="Q53" s="125" t="str">
        <f>IF(OR(ISBLANK(O53),ISBLANK(P53)),"",INDEX('[4]Risk Matrix'!#REF!,MATCH('4 Transactional Messaging '!P53,Likelihood,0),MATCH('4 Transactional Messaging '!O53,Consequence,0)))</f>
        <v/>
      </c>
    </row>
    <row r="54" spans="8:17" ht="17" x14ac:dyDescent="0.2">
      <c r="H54" s="160"/>
      <c r="I54" s="160"/>
      <c r="J54" s="125" t="str">
        <f>IF(OR(ISBLANK(H54),ISBLANK(I54)),"",INDEX('[4]Risk Matrix'!#REF!,MATCH('4 Transactional Messaging '!H54,Likelihood,0),MATCH('4 Transactional Messaging '!G54,Consequence,0)))</f>
        <v/>
      </c>
      <c r="O54" s="160"/>
      <c r="P54" s="160"/>
      <c r="Q54" s="125" t="str">
        <f>IF(OR(ISBLANK(O54),ISBLANK(P54)),"",INDEX('[4]Risk Matrix'!#REF!,MATCH('4 Transactional Messaging '!P54,Likelihood,0),MATCH('4 Transactional Messaging '!O54,Consequence,0)))</f>
        <v/>
      </c>
    </row>
    <row r="55" spans="8:17" ht="17" x14ac:dyDescent="0.2">
      <c r="H55" s="160"/>
      <c r="I55" s="160"/>
      <c r="J55" s="125" t="str">
        <f>IF(OR(ISBLANK(H55),ISBLANK(I55)),"",INDEX('[4]Risk Matrix'!#REF!,MATCH('4 Transactional Messaging '!H55,Likelihood,0),MATCH('4 Transactional Messaging '!G55,Consequence,0)))</f>
        <v/>
      </c>
      <c r="O55" s="160"/>
      <c r="P55" s="160"/>
      <c r="Q55" s="125" t="str">
        <f>IF(OR(ISBLANK(O55),ISBLANK(P55)),"",INDEX('[4]Risk Matrix'!#REF!,MATCH('4 Transactional Messaging '!P55,Likelihood,0),MATCH('4 Transactional Messaging '!O55,Consequence,0)))</f>
        <v/>
      </c>
    </row>
    <row r="56" spans="8:17" ht="17" x14ac:dyDescent="0.2">
      <c r="H56" s="158"/>
      <c r="I56" s="158"/>
      <c r="J56" s="159" t="str">
        <f>IF(OR(ISBLANK(H56),ISBLANK(I56)),"",INDEX('[4]Risk Matrix'!#REF!,MATCH('4 Transactional Messaging '!H56,Likelihood,0),MATCH('4 Transactional Messaging '!G56,Consequence,0)))</f>
        <v/>
      </c>
      <c r="O56" s="160"/>
      <c r="P56" s="160"/>
      <c r="Q56" s="125" t="str">
        <f>IF(OR(ISBLANK(O56),ISBLANK(P56)),"",INDEX('[4]Risk Matrix'!#REF!,MATCH('4 Transactional Messaging '!P56,Likelihood,0),MATCH('4 Transactional Messaging '!O56,Consequence,0)))</f>
        <v/>
      </c>
    </row>
    <row r="57" spans="8:17" ht="17" x14ac:dyDescent="0.2">
      <c r="H57" s="123"/>
      <c r="I57" s="123"/>
      <c r="J57" s="124" t="str">
        <f>IF(OR(ISBLANK(H57),ISBLANK(I57)),"",INDEX('[4]Risk Matrix'!#REF!,MATCH('4 Transactional Messaging '!H57,Likelihood,0),MATCH('4 Transactional Messaging '!G57,Consequence,0)))</f>
        <v/>
      </c>
      <c r="O57" s="160"/>
      <c r="P57" s="160"/>
      <c r="Q57" s="125" t="str">
        <f>IF(OR(ISBLANK(O57),ISBLANK(P57)),"",INDEX('[4]Risk Matrix'!#REF!,MATCH('4 Transactional Messaging '!P57,Likelihood,0),MATCH('4 Transactional Messaging '!O57,Consequence,0)))</f>
        <v/>
      </c>
    </row>
    <row r="58" spans="8:17" ht="17" x14ac:dyDescent="0.2">
      <c r="H58" s="123"/>
      <c r="I58" s="123"/>
      <c r="J58" s="124" t="str">
        <f>IF(OR(ISBLANK(H58),ISBLANK(I58)),"",INDEX('[4]Risk Matrix'!#REF!,MATCH('4 Transactional Messaging '!H58,Likelihood,0),MATCH('4 Transactional Messaging '!G58,Consequence,0)))</f>
        <v/>
      </c>
      <c r="O58" s="160"/>
      <c r="P58" s="160"/>
      <c r="Q58" s="125" t="str">
        <f>IF(OR(ISBLANK(O58),ISBLANK(P58)),"",INDEX('[4]Risk Matrix'!#REF!,MATCH('4 Transactional Messaging '!P58,Likelihood,0),MATCH('4 Transactional Messaging '!O58,Consequence,0)))</f>
        <v/>
      </c>
    </row>
    <row r="59" spans="8:17" ht="17" x14ac:dyDescent="0.2">
      <c r="H59" s="123"/>
      <c r="I59" s="123"/>
      <c r="J59" s="124" t="str">
        <f>IF(OR(ISBLANK(H59),ISBLANK(I59)),"",INDEX('[4]Risk Matrix'!#REF!,MATCH('4 Transactional Messaging '!H59,Likelihood,0),MATCH('4 Transactional Messaging '!G59,Consequence,0)))</f>
        <v/>
      </c>
      <c r="O59" s="160"/>
      <c r="P59" s="160"/>
      <c r="Q59" s="125" t="str">
        <f>IF(OR(ISBLANK(O59),ISBLANK(P59)),"",INDEX('[4]Risk Matrix'!#REF!,MATCH('4 Transactional Messaging '!P59,Likelihood,0),MATCH('4 Transactional Messaging '!O59,Consequence,0)))</f>
        <v/>
      </c>
    </row>
    <row r="60" spans="8:17" ht="17" x14ac:dyDescent="0.2">
      <c r="H60" s="123"/>
      <c r="I60" s="123"/>
      <c r="J60" s="124" t="str">
        <f>IF(OR(ISBLANK(H60),ISBLANK(I60)),"",INDEX('[4]Risk Matrix'!#REF!,MATCH('4 Transactional Messaging '!H60,Likelihood,0),MATCH('4 Transactional Messaging '!G60,Consequence,0)))</f>
        <v/>
      </c>
      <c r="O60" s="160"/>
      <c r="P60" s="160"/>
      <c r="Q60" s="125" t="str">
        <f>IF(OR(ISBLANK(O60),ISBLANK(P60)),"",INDEX('[4]Risk Matrix'!#REF!,MATCH('4 Transactional Messaging '!P60,Likelihood,0),MATCH('4 Transactional Messaging '!O60,Consequence,0)))</f>
        <v/>
      </c>
    </row>
    <row r="61" spans="8:17" ht="17" x14ac:dyDescent="0.2">
      <c r="H61" s="123"/>
      <c r="I61" s="123"/>
      <c r="J61" s="124" t="str">
        <f>IF(OR(ISBLANK(H61),ISBLANK(I61)),"",INDEX('[4]Risk Matrix'!#REF!,MATCH('4 Transactional Messaging '!H61,Likelihood,0),MATCH('4 Transactional Messaging '!G61,Consequence,0)))</f>
        <v/>
      </c>
      <c r="O61" s="160"/>
      <c r="P61" s="160"/>
      <c r="Q61" s="125" t="str">
        <f>IF(OR(ISBLANK(O61),ISBLANK(P61)),"",INDEX('[4]Risk Matrix'!#REF!,MATCH('4 Transactional Messaging '!P61,Likelihood,0),MATCH('4 Transactional Messaging '!O61,Consequence,0)))</f>
        <v/>
      </c>
    </row>
    <row r="62" spans="8:17" ht="17" x14ac:dyDescent="0.2">
      <c r="H62" s="123"/>
      <c r="I62" s="123"/>
      <c r="J62" s="124" t="str">
        <f>IF(OR(ISBLANK(H62),ISBLANK(I62)),"",INDEX('[4]Risk Matrix'!#REF!,MATCH('4 Transactional Messaging '!H62,Likelihood,0),MATCH('4 Transactional Messaging '!G62,Consequence,0)))</f>
        <v/>
      </c>
      <c r="O62" s="158"/>
      <c r="P62" s="158"/>
      <c r="Q62" s="159" t="str">
        <f>IF(OR(ISBLANK(O62),ISBLANK(P62)),"",INDEX('[4]Risk Matrix'!#REF!,MATCH('4 Transactional Messaging '!P62,Likelihood,0),MATCH('4 Transactional Messaging '!O62,Consequence,0)))</f>
        <v/>
      </c>
    </row>
    <row r="63" spans="8:17" ht="17" x14ac:dyDescent="0.2">
      <c r="H63" s="123"/>
      <c r="I63" s="123"/>
      <c r="J63" s="124" t="str">
        <f>IF(OR(ISBLANK(H63),ISBLANK(I63)),"",INDEX('[4]Risk Matrix'!#REF!,MATCH('4 Transactional Messaging '!H63,Likelihood,0),MATCH('4 Transactional Messaging '!G63,Consequence,0)))</f>
        <v/>
      </c>
      <c r="O63" s="123"/>
      <c r="P63" s="123"/>
      <c r="Q63" s="124" t="str">
        <f>IF(OR(ISBLANK(O63),ISBLANK(P63)),"",INDEX('[4]Risk Matrix'!#REF!,MATCH('4 Transactional Messaging '!P63,Likelihood,0),MATCH('4 Transactional Messaging '!O63,Consequence,0)))</f>
        <v/>
      </c>
    </row>
    <row r="64" spans="8:17" ht="17" x14ac:dyDescent="0.2">
      <c r="H64" s="123"/>
      <c r="I64" s="123"/>
      <c r="J64" s="124" t="str">
        <f>IF(OR(ISBLANK(H64),ISBLANK(I64)),"",INDEX('[4]Risk Matrix'!#REF!,MATCH('4 Transactional Messaging '!H64,Likelihood,0),MATCH('4 Transactional Messaging '!G64,Consequence,0)))</f>
        <v/>
      </c>
      <c r="O64" s="123"/>
      <c r="P64" s="123"/>
      <c r="Q64" s="124" t="str">
        <f>IF(OR(ISBLANK(O64),ISBLANK(P64)),"",INDEX('[4]Risk Matrix'!#REF!,MATCH('4 Transactional Messaging '!P64,Likelihood,0),MATCH('4 Transactional Messaging '!O64,Consequence,0)))</f>
        <v/>
      </c>
    </row>
    <row r="65" spans="8:17" ht="17" x14ac:dyDescent="0.2">
      <c r="H65" s="123"/>
      <c r="I65" s="123"/>
      <c r="J65" s="124" t="str">
        <f>IF(OR(ISBLANK(H65),ISBLANK(I65)),"",INDEX('[4]Risk Matrix'!#REF!,MATCH('4 Transactional Messaging '!H65,Likelihood,0),MATCH('4 Transactional Messaging '!G65,Consequence,0)))</f>
        <v/>
      </c>
      <c r="O65" s="123"/>
      <c r="P65" s="123"/>
      <c r="Q65" s="124" t="str">
        <f>IF(OR(ISBLANK(O65),ISBLANK(P65)),"",INDEX('[4]Risk Matrix'!#REF!,MATCH('4 Transactional Messaging '!P65,Likelihood,0),MATCH('4 Transactional Messaging '!O65,Consequence,0)))</f>
        <v/>
      </c>
    </row>
  </sheetData>
  <mergeCells count="2">
    <mergeCell ref="H1:J1"/>
    <mergeCell ref="O1:Q1"/>
  </mergeCells>
  <dataValidations count="3">
    <dataValidation type="list" allowBlank="1" showInputMessage="1" showErrorMessage="1" sqref="B4:B22" xr:uid="{00000000-0002-0000-0400-000000000000}">
      <formula1>Hazardtypelist</formula1>
    </dataValidation>
    <dataValidation type="list" allowBlank="1" showInputMessage="1" showErrorMessage="1" sqref="H4:H65 O4:O65" xr:uid="{00000000-0002-0000-0400-000001000000}">
      <formula1>Consequence</formula1>
    </dataValidation>
    <dataValidation type="list" allowBlank="1" showInputMessage="1" showErrorMessage="1" sqref="I4:I65 P4:P65" xr:uid="{00000000-0002-0000-0400-000002000000}">
      <formula1>Likelihood</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text="1" id="{65E82848-746C-4FE1-B32A-31CF81749E51}">
            <xm:f>NOT(ISERROR(SEARCH("1",'4 Transactional Messaging '!I4)))</xm:f>
            <x14:dxf>
              <fill>
                <patternFill>
                  <bgColor theme="6" tint="0.39994506668294322"/>
                </patternFill>
              </fill>
            </x14:dxf>
          </x14:cfRule>
          <x14:cfRule type="containsText" priority="24" operator="containsText" text="4" id="{660AB1E8-AB74-48DE-9279-40DCA4702638}">
            <xm:f>NOT(ISERROR(SEARCH("4",'4 Transactional Messaging '!I4)))</xm:f>
            <x14:dxf>
              <font>
                <b/>
                <i val="0"/>
                <color theme="0"/>
              </font>
              <fill>
                <patternFill>
                  <bgColor theme="5" tint="0.39994506668294322"/>
                </patternFill>
              </fill>
            </x14:dxf>
          </x14:cfRule>
          <x14:cfRule type="containsText" priority="23" operator="containsText" text="3" id="{A2043AB4-4531-44B8-9F9C-53A17BAEF56D}">
            <xm:f>NOT(ISERROR(SEARCH("3",'4 Transactional Messaging '!I4)))</xm:f>
            <x14:dxf>
              <font>
                <b/>
                <i val="0"/>
                <color theme="1"/>
              </font>
              <fill>
                <patternFill>
                  <bgColor theme="9" tint="0.39994506668294322"/>
                </patternFill>
              </fill>
            </x14:dxf>
          </x14:cfRule>
          <x14:cfRule type="containsText" priority="22" operator="containsText" text="2" id="{613FB449-5024-4036-AE65-841EF8835DC5}">
            <xm:f>NOT(ISERROR(SEARCH("2",'4 Transactional Messaging '!I4)))</xm:f>
            <x14:dxf>
              <font>
                <b val="0"/>
                <i val="0"/>
                <color theme="1"/>
              </font>
              <fill>
                <patternFill>
                  <bgColor rgb="FFFFFF99"/>
                </patternFill>
              </fill>
            </x14:dxf>
          </x14:cfRule>
          <x14:cfRule type="containsText" priority="25" operator="containsText" text="5" id="{0318B574-5E42-484D-BDDA-450DD46B1B01}">
            <xm:f>NOT(ISERROR(SEARCH("5",'4 Transactional Messaging '!I4)))</xm:f>
            <x14:dxf>
              <font>
                <b/>
                <i val="0"/>
              </font>
              <fill>
                <patternFill>
                  <bgColor theme="9" tint="-0.24994659260841701"/>
                </patternFill>
              </fill>
            </x14:dxf>
          </x14:cfRule>
          <xm:sqref>J4:J65</xm:sqref>
        </x14:conditionalFormatting>
        <x14:conditionalFormatting xmlns:xm="http://schemas.microsoft.com/office/excel/2006/main">
          <x14:cfRule type="containsText" priority="15" operator="containsText" text="5" id="{5C5155FC-71A0-43BA-8A56-42498A71312E}">
            <xm:f>NOT(ISERROR(SEARCH("5",'4 Transactional Messaging '!Q4)))</xm:f>
            <x14:dxf>
              <font>
                <b/>
                <i val="0"/>
              </font>
              <fill>
                <patternFill>
                  <bgColor theme="9" tint="-0.24994659260841701"/>
                </patternFill>
              </fill>
            </x14:dxf>
          </x14:cfRule>
          <x14:cfRule type="containsText" priority="14" operator="containsText" text="4" id="{52261E64-C6CC-42FB-A983-BEDF6E5D479F}">
            <xm:f>NOT(ISERROR(SEARCH("4",'4 Transactional Messaging '!Q4)))</xm:f>
            <x14:dxf>
              <font>
                <b/>
                <i val="0"/>
                <color theme="0"/>
              </font>
              <fill>
                <patternFill>
                  <bgColor theme="5" tint="0.39994506668294322"/>
                </patternFill>
              </fill>
            </x14:dxf>
          </x14:cfRule>
          <x14:cfRule type="containsText" priority="13" operator="containsText" text="3" id="{91E98D33-BE86-4A2D-9115-B2FB2C67F28A}">
            <xm:f>NOT(ISERROR(SEARCH("3",'4 Transactional Messaging '!Q4)))</xm:f>
            <x14:dxf>
              <font>
                <b/>
                <i val="0"/>
                <color theme="1"/>
              </font>
              <fill>
                <patternFill>
                  <bgColor theme="9" tint="0.39994506668294322"/>
                </patternFill>
              </fill>
            </x14:dxf>
          </x14:cfRule>
          <x14:cfRule type="containsText" priority="12" operator="containsText" text="2" id="{914BCEBD-4DF5-4102-8339-8EDF1C9F980A}">
            <xm:f>NOT(ISERROR(SEARCH("2",'4 Transactional Messaging '!Q4)))</xm:f>
            <x14:dxf>
              <font>
                <b val="0"/>
                <i val="0"/>
                <color theme="1"/>
              </font>
              <fill>
                <patternFill>
                  <bgColor rgb="FFFFFF99"/>
                </patternFill>
              </fill>
            </x14:dxf>
          </x14:cfRule>
          <x14:cfRule type="containsText" priority="11" operator="containsText" text="1" id="{AD066B5D-CCC1-4540-BB81-308B249A6C6D}">
            <xm:f>NOT(ISERROR(SEARCH("1",'4 Transactional Messaging '!Q4)))</xm:f>
            <x14:dxf>
              <fill>
                <patternFill>
                  <bgColor theme="6" tint="0.39994506668294322"/>
                </patternFill>
              </fill>
            </x14:dxf>
          </x14:cfRule>
          <xm:sqref>Q4:Q65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65"/>
  <sheetViews>
    <sheetView showGridLines="0" zoomScale="60" zoomScaleNormal="60" workbookViewId="0">
      <pane xSplit="1" ySplit="2" topLeftCell="B3" activePane="bottomRight" state="frozen"/>
      <selection activeCell="J9" sqref="J9"/>
      <selection pane="topRight" activeCell="J9" sqref="J9"/>
      <selection pane="bottomLeft" activeCell="J9" sqref="J9"/>
      <selection pane="bottomRight" activeCell="N2" sqref="N1:P1048576"/>
    </sheetView>
  </sheetViews>
  <sheetFormatPr baseColWidth="10" defaultColWidth="13.1640625" defaultRowHeight="33.75" customHeight="1" x14ac:dyDescent="0.2"/>
  <cols>
    <col min="1" max="1" width="13.1640625" style="124"/>
    <col min="2" max="2" width="50.33203125" style="124" bestFit="1" customWidth="1"/>
    <col min="3" max="3" width="199.33203125" style="124" bestFit="1" customWidth="1"/>
    <col min="4" max="4" width="243.1640625" style="124" bestFit="1" customWidth="1"/>
    <col min="5" max="5" width="91.33203125" style="124" bestFit="1" customWidth="1"/>
    <col min="6" max="6" width="211.6640625" style="124" bestFit="1" customWidth="1"/>
    <col min="7" max="7" width="17.5" style="124" customWidth="1"/>
    <col min="8" max="8" width="16.5" style="124" customWidth="1"/>
    <col min="9" max="9" width="13.1640625" style="124"/>
    <col min="10" max="10" width="35.33203125" style="124" customWidth="1"/>
    <col min="11" max="13" width="13.1640625" style="124"/>
    <col min="14" max="14" width="15.33203125" style="124" customWidth="1"/>
    <col min="15" max="15" width="16.5" style="124" customWidth="1"/>
    <col min="16" max="28" width="13.1640625" style="124"/>
    <col min="29" max="29" width="13.33203125" style="124" customWidth="1"/>
    <col min="30" max="16384" width="13.1640625" style="124"/>
  </cols>
  <sheetData>
    <row r="1" spans="1:19" s="130" customFormat="1" ht="24" customHeight="1" x14ac:dyDescent="0.2">
      <c r="A1" s="122" t="s">
        <v>157</v>
      </c>
      <c r="B1" s="124"/>
      <c r="G1" s="268" t="s">
        <v>126</v>
      </c>
      <c r="H1" s="268"/>
      <c r="I1" s="268"/>
      <c r="J1" s="268" t="s">
        <v>10</v>
      </c>
      <c r="K1" s="268"/>
      <c r="L1" s="268"/>
      <c r="M1" s="268"/>
      <c r="N1" s="268" t="s">
        <v>127</v>
      </c>
      <c r="O1" s="268"/>
      <c r="P1" s="268"/>
    </row>
    <row r="2" spans="1:19" s="130" customFormat="1" ht="55.5" customHeight="1" x14ac:dyDescent="0.2">
      <c r="A2" s="122" t="s">
        <v>158</v>
      </c>
      <c r="B2" s="122" t="s">
        <v>128</v>
      </c>
      <c r="C2" s="122" t="s">
        <v>12</v>
      </c>
      <c r="D2" s="122" t="s">
        <v>129</v>
      </c>
      <c r="E2" s="122" t="s">
        <v>130</v>
      </c>
      <c r="F2" s="122" t="s">
        <v>11</v>
      </c>
      <c r="G2" s="122" t="s">
        <v>131</v>
      </c>
      <c r="H2" s="122" t="s">
        <v>0</v>
      </c>
      <c r="I2" s="122" t="s">
        <v>9</v>
      </c>
      <c r="J2" s="122" t="s">
        <v>132</v>
      </c>
      <c r="K2" s="122" t="s">
        <v>133</v>
      </c>
      <c r="L2" s="122" t="s">
        <v>134</v>
      </c>
      <c r="M2" s="122" t="s">
        <v>135</v>
      </c>
      <c r="N2" s="122" t="s">
        <v>131</v>
      </c>
      <c r="O2" s="122" t="s">
        <v>0</v>
      </c>
      <c r="P2" s="122" t="s">
        <v>9</v>
      </c>
      <c r="Q2" s="122" t="s">
        <v>136</v>
      </c>
      <c r="R2" s="122" t="s">
        <v>4</v>
      </c>
      <c r="S2" s="122" t="s">
        <v>5</v>
      </c>
    </row>
    <row r="3" spans="1:19" ht="330" customHeight="1" x14ac:dyDescent="0.2">
      <c r="A3" s="123">
        <v>13.1</v>
      </c>
      <c r="B3" s="127" t="s">
        <v>159</v>
      </c>
      <c r="C3" s="124" t="s">
        <v>241</v>
      </c>
      <c r="D3" s="124" t="s">
        <v>242</v>
      </c>
      <c r="E3" s="124" t="s">
        <v>162</v>
      </c>
      <c r="F3" s="123" t="s">
        <v>163</v>
      </c>
      <c r="G3" s="123" t="s">
        <v>13</v>
      </c>
      <c r="H3" s="123" t="s">
        <v>22</v>
      </c>
      <c r="I3" s="124">
        <f>IF(OR(ISBLANK(G3),ISBLANK(H3)),"",INDEX('[4]Risk Matrix'!$E$3:$I$7,MATCH(H3,Likelihood,0),MATCH(G3,Consequence,0)))</f>
        <v>2</v>
      </c>
      <c r="J3" s="123"/>
      <c r="K3" s="123"/>
      <c r="L3" s="123"/>
      <c r="M3" s="123"/>
      <c r="N3" s="123" t="s">
        <v>13</v>
      </c>
      <c r="O3" s="123" t="s">
        <v>22</v>
      </c>
      <c r="P3" s="124">
        <f>IF(OR(ISBLANK(N3),ISBLANK(O3)),"",INDEX('[4]Risk Matrix'!$E$3:$I$7,MATCH(O3,Likelihood,0),MATCH(N3,Consequence,0)))</f>
        <v>2</v>
      </c>
      <c r="Q3" s="123"/>
      <c r="R3" s="123" t="s">
        <v>268</v>
      </c>
      <c r="S3" s="123" t="s">
        <v>137</v>
      </c>
    </row>
    <row r="4" spans="1:19" ht="287" customHeight="1" x14ac:dyDescent="0.2">
      <c r="A4" s="123">
        <v>13.2</v>
      </c>
      <c r="B4" s="127" t="s">
        <v>159</v>
      </c>
      <c r="C4" s="124" t="s">
        <v>241</v>
      </c>
      <c r="D4" s="124" t="s">
        <v>242</v>
      </c>
      <c r="E4" s="124" t="s">
        <v>145</v>
      </c>
      <c r="F4" s="123" t="s">
        <v>243</v>
      </c>
      <c r="G4" s="123" t="s">
        <v>13</v>
      </c>
      <c r="H4" s="123" t="s">
        <v>22</v>
      </c>
      <c r="I4" s="124">
        <f>IF(OR(ISBLANK(G4),ISBLANK(H4)),"",INDEX('[4]Risk Matrix'!$E$3:$I$7,MATCH(H4,Likelihood,0),MATCH(G4,Consequence,0)))</f>
        <v>2</v>
      </c>
      <c r="J4" s="123"/>
      <c r="K4" s="123"/>
      <c r="L4" s="123"/>
      <c r="M4" s="123"/>
      <c r="N4" s="123" t="s">
        <v>13</v>
      </c>
      <c r="O4" s="123" t="s">
        <v>22</v>
      </c>
      <c r="P4" s="124">
        <f>IF(OR(ISBLANK(N4),ISBLANK(O4)),"",INDEX('[4]Risk Matrix'!$E$3:$I$7,MATCH(O4,Likelihood,0),MATCH(N4,Consequence,0)))</f>
        <v>2</v>
      </c>
      <c r="Q4" s="123"/>
      <c r="R4" s="123" t="s">
        <v>268</v>
      </c>
      <c r="S4" s="123" t="s">
        <v>137</v>
      </c>
    </row>
    <row r="5" spans="1:19" ht="209.5" customHeight="1" x14ac:dyDescent="0.2">
      <c r="A5" s="123">
        <v>13.3</v>
      </c>
      <c r="B5" s="127" t="s">
        <v>159</v>
      </c>
      <c r="C5" s="124" t="s">
        <v>241</v>
      </c>
      <c r="D5" s="124" t="s">
        <v>242</v>
      </c>
      <c r="E5" s="124" t="s">
        <v>204</v>
      </c>
      <c r="F5" s="123" t="s">
        <v>244</v>
      </c>
      <c r="G5" s="123" t="s">
        <v>13</v>
      </c>
      <c r="H5" s="123" t="s">
        <v>22</v>
      </c>
      <c r="I5" s="124">
        <f>IF(OR(ISBLANK(G5),ISBLANK(H5)),"",INDEX('[4]Risk Matrix'!$E$3:$I$7,MATCH(H5,Likelihood,0),MATCH(G5,Consequence,0)))</f>
        <v>2</v>
      </c>
      <c r="J5" s="123"/>
      <c r="K5" s="123"/>
      <c r="L5" s="123"/>
      <c r="M5" s="123"/>
      <c r="N5" s="123" t="s">
        <v>13</v>
      </c>
      <c r="O5" s="123" t="s">
        <v>22</v>
      </c>
      <c r="P5" s="124">
        <f>IF(OR(ISBLANK(N5),ISBLANK(O5)),"",INDEX('[4]Risk Matrix'!$E$3:$I$7,MATCH(O5,Likelihood,0),MATCH(N5,Consequence,0)))</f>
        <v>2</v>
      </c>
      <c r="Q5" s="123"/>
      <c r="R5" s="123" t="s">
        <v>268</v>
      </c>
      <c r="S5" s="123" t="s">
        <v>137</v>
      </c>
    </row>
    <row r="6" spans="1:19" ht="222.5" customHeight="1" x14ac:dyDescent="0.2">
      <c r="A6" s="123">
        <v>13.4</v>
      </c>
      <c r="B6" s="127" t="s">
        <v>159</v>
      </c>
      <c r="C6" s="124" t="s">
        <v>241</v>
      </c>
      <c r="D6" s="124" t="s">
        <v>242</v>
      </c>
      <c r="E6" s="124" t="s">
        <v>199</v>
      </c>
      <c r="F6" s="123" t="s">
        <v>168</v>
      </c>
      <c r="G6" s="123" t="s">
        <v>13</v>
      </c>
      <c r="H6" s="123" t="s">
        <v>22</v>
      </c>
      <c r="I6" s="124">
        <f>IF(OR(ISBLANK(G6),ISBLANK(H6)),"",INDEX('[4]Risk Matrix'!$E$3:$I$7,MATCH(H6,Likelihood,0),MATCH(G6,Consequence,0)))</f>
        <v>2</v>
      </c>
      <c r="J6" s="123"/>
      <c r="K6" s="123"/>
      <c r="L6" s="123"/>
      <c r="M6" s="123"/>
      <c r="N6" s="123" t="s">
        <v>13</v>
      </c>
      <c r="O6" s="123" t="s">
        <v>22</v>
      </c>
      <c r="P6" s="124">
        <f>IF(OR(ISBLANK(N6),ISBLANK(O6)),"",INDEX('[4]Risk Matrix'!$E$3:$I$7,MATCH(O6,Likelihood,0),MATCH(N6,Consequence,0)))</f>
        <v>2</v>
      </c>
      <c r="Q6" s="123"/>
      <c r="R6" s="123" t="s">
        <v>268</v>
      </c>
      <c r="S6" s="123" t="s">
        <v>137</v>
      </c>
    </row>
    <row r="7" spans="1:19" ht="136" x14ac:dyDescent="0.2">
      <c r="A7" s="123">
        <v>13.5</v>
      </c>
      <c r="B7" s="127" t="s">
        <v>159</v>
      </c>
      <c r="C7" s="124" t="s">
        <v>241</v>
      </c>
      <c r="D7" s="124" t="s">
        <v>242</v>
      </c>
      <c r="E7" s="124" t="s">
        <v>245</v>
      </c>
      <c r="F7" s="123" t="s">
        <v>170</v>
      </c>
      <c r="G7" s="123" t="s">
        <v>13</v>
      </c>
      <c r="H7" s="123" t="s">
        <v>23</v>
      </c>
      <c r="I7" s="124">
        <f>IF(OR(ISBLANK(G7),ISBLANK(H7)),"",INDEX('[4]Risk Matrix'!$E$3:$I$7,MATCH(H7,Likelihood,0),MATCH(G7,Consequence,0)))</f>
        <v>3</v>
      </c>
      <c r="J7" s="123" t="s">
        <v>269</v>
      </c>
      <c r="K7" s="123"/>
      <c r="L7" s="126"/>
      <c r="M7" s="123"/>
      <c r="N7" s="123" t="s">
        <v>13</v>
      </c>
      <c r="O7" s="123" t="s">
        <v>23</v>
      </c>
      <c r="P7" s="124">
        <f>IF(OR(ISBLANK(N7),ISBLANK(O7)),"",INDEX('[4]Risk Matrix'!$E$3:$I$7,MATCH(O7,Likelihood,0),MATCH(N7,Consequence,0)))</f>
        <v>3</v>
      </c>
      <c r="Q7" s="123"/>
      <c r="R7" s="123" t="s">
        <v>268</v>
      </c>
      <c r="S7" s="123" t="s">
        <v>137</v>
      </c>
    </row>
    <row r="8" spans="1:19" ht="85" x14ac:dyDescent="0.2">
      <c r="A8" s="123">
        <v>14.1</v>
      </c>
      <c r="B8" s="127" t="s">
        <v>246</v>
      </c>
      <c r="C8" s="124" t="s">
        <v>247</v>
      </c>
      <c r="D8" s="124" t="s">
        <v>248</v>
      </c>
      <c r="E8" s="124" t="s">
        <v>249</v>
      </c>
      <c r="F8" s="123" t="s">
        <v>250</v>
      </c>
      <c r="G8" s="123" t="s">
        <v>20</v>
      </c>
      <c r="H8" s="123" t="s">
        <v>22</v>
      </c>
      <c r="I8" s="124">
        <f>IF(OR(ISBLANK(G8),ISBLANK(H8)),"",INDEX('[4]Risk Matrix'!$E$3:$I$7,MATCH(H8,Likelihood,0),MATCH(G8,Consequence,0)))</f>
        <v>3</v>
      </c>
      <c r="J8" s="123" t="s">
        <v>269</v>
      </c>
      <c r="K8" s="123"/>
      <c r="L8" s="123"/>
      <c r="M8" s="123"/>
      <c r="N8" s="123" t="s">
        <v>20</v>
      </c>
      <c r="O8" s="123" t="s">
        <v>22</v>
      </c>
      <c r="P8" s="124">
        <f>IF(OR(ISBLANK(N8),ISBLANK(O8)),"",INDEX('[4]Risk Matrix'!$E$3:$I$7,MATCH(O8,Likelihood,0),MATCH(N8,Consequence,0)))</f>
        <v>3</v>
      </c>
      <c r="Q8" s="123"/>
      <c r="R8" s="123" t="s">
        <v>268</v>
      </c>
      <c r="S8" s="123" t="s">
        <v>137</v>
      </c>
    </row>
    <row r="9" spans="1:19" ht="135" customHeight="1" x14ac:dyDescent="0.2">
      <c r="A9" s="123">
        <v>15.1</v>
      </c>
      <c r="B9" s="127" t="s">
        <v>251</v>
      </c>
      <c r="C9" s="124" t="s">
        <v>252</v>
      </c>
      <c r="D9" s="124" t="s">
        <v>253</v>
      </c>
      <c r="E9" s="124" t="s">
        <v>254</v>
      </c>
      <c r="F9" s="123" t="s">
        <v>255</v>
      </c>
      <c r="G9" s="123" t="s">
        <v>13</v>
      </c>
      <c r="H9" s="123" t="s">
        <v>22</v>
      </c>
      <c r="I9" s="124">
        <f>IF(OR(ISBLANK(G9),ISBLANK(H9)),"",INDEX('[4]Risk Matrix'!$E$3:$I$7,MATCH(H9,Likelihood,0),MATCH(G9,Consequence,0)))</f>
        <v>2</v>
      </c>
      <c r="J9" s="123"/>
      <c r="K9" s="123"/>
      <c r="L9" s="123"/>
      <c r="M9" s="123"/>
      <c r="N9" s="123" t="s">
        <v>13</v>
      </c>
      <c r="O9" s="123" t="s">
        <v>22</v>
      </c>
      <c r="P9" s="124">
        <f>IF(OR(ISBLANK(N9),ISBLANK(O9)),"",INDEX('[4]Risk Matrix'!$E$3:$I$7,MATCH(O9,Likelihood,0),MATCH(N9,Consequence,0)))</f>
        <v>2</v>
      </c>
      <c r="Q9" s="123"/>
      <c r="R9" s="123" t="s">
        <v>268</v>
      </c>
      <c r="S9" s="123" t="s">
        <v>137</v>
      </c>
    </row>
    <row r="10" spans="1:19" ht="345.5" customHeight="1" x14ac:dyDescent="0.2">
      <c r="A10" s="123">
        <v>15.2</v>
      </c>
      <c r="B10" s="127" t="s">
        <v>251</v>
      </c>
      <c r="C10" s="124" t="s">
        <v>252</v>
      </c>
      <c r="D10" s="124" t="s">
        <v>253</v>
      </c>
      <c r="E10" s="124" t="s">
        <v>256</v>
      </c>
      <c r="F10" s="123" t="s">
        <v>257</v>
      </c>
      <c r="G10" s="123" t="s">
        <v>13</v>
      </c>
      <c r="H10" s="123" t="s">
        <v>22</v>
      </c>
      <c r="I10" s="124">
        <f>IF(OR(ISBLANK(G10),ISBLANK(H10)),"",INDEX('[4]Risk Matrix'!$E$3:$I$7,MATCH(H10,Likelihood,0),MATCH(G10,Consequence,0)))</f>
        <v>2</v>
      </c>
      <c r="J10" s="123"/>
      <c r="K10" s="123"/>
      <c r="L10" s="123"/>
      <c r="M10" s="123"/>
      <c r="N10" s="123" t="s">
        <v>13</v>
      </c>
      <c r="O10" s="123" t="s">
        <v>22</v>
      </c>
      <c r="P10" s="124">
        <f>IF(OR(ISBLANK(N10),ISBLANK(O10)),"",INDEX('[4]Risk Matrix'!$E$3:$I$7,MATCH(O10,Likelihood,0),MATCH(N10,Consequence,0)))</f>
        <v>2</v>
      </c>
      <c r="Q10" s="123"/>
      <c r="R10" s="123" t="s">
        <v>268</v>
      </c>
      <c r="S10" s="123" t="s">
        <v>137</v>
      </c>
    </row>
    <row r="11" spans="1:19" ht="51" x14ac:dyDescent="0.2">
      <c r="A11" s="123">
        <v>15.3</v>
      </c>
      <c r="B11" s="127" t="s">
        <v>251</v>
      </c>
      <c r="C11" s="124" t="s">
        <v>252</v>
      </c>
      <c r="D11" s="124" t="s">
        <v>253</v>
      </c>
      <c r="E11" s="124" t="s">
        <v>258</v>
      </c>
      <c r="F11" s="124" t="s">
        <v>259</v>
      </c>
      <c r="G11" s="123" t="s">
        <v>13</v>
      </c>
      <c r="H11" s="123" t="s">
        <v>22</v>
      </c>
      <c r="I11" s="124">
        <f>IF(OR(ISBLANK(G11),ISBLANK(H11)),"",INDEX('[4]Risk Matrix'!$E$3:$I$7,MATCH(H11,Likelihood,0),MATCH(G11,Consequence,0)))</f>
        <v>2</v>
      </c>
      <c r="J11" s="123"/>
      <c r="K11" s="123"/>
      <c r="L11" s="123"/>
      <c r="M11" s="123"/>
      <c r="N11" s="123" t="s">
        <v>13</v>
      </c>
      <c r="O11" s="123" t="s">
        <v>22</v>
      </c>
      <c r="P11" s="124">
        <f>IF(OR(ISBLANK(N11),ISBLANK(O11)),"",INDEX('[4]Risk Matrix'!$E$3:$I$7,MATCH(O11,Likelihood,0),MATCH(N11,Consequence,0)))</f>
        <v>2</v>
      </c>
      <c r="Q11" s="123"/>
      <c r="R11" s="123" t="s">
        <v>268</v>
      </c>
      <c r="S11" s="123" t="s">
        <v>137</v>
      </c>
    </row>
    <row r="12" spans="1:19" ht="117" customHeight="1" x14ac:dyDescent="0.2">
      <c r="A12" s="123">
        <v>15.4</v>
      </c>
      <c r="B12" s="127"/>
      <c r="C12" s="124" t="s">
        <v>252</v>
      </c>
      <c r="D12" s="124" t="s">
        <v>253</v>
      </c>
      <c r="E12" s="124" t="s">
        <v>260</v>
      </c>
      <c r="F12" s="123" t="s">
        <v>261</v>
      </c>
      <c r="G12" s="123" t="s">
        <v>13</v>
      </c>
      <c r="H12" s="123" t="s">
        <v>15</v>
      </c>
      <c r="I12" s="124">
        <f>IF(OR(ISBLANK(G12),ISBLANK(H12)),"",INDEX('[4]Risk Matrix'!$E$3:$I$7,MATCH(H12,Likelihood,0),MATCH(G12,Consequence,0)))</f>
        <v>2</v>
      </c>
      <c r="J12" s="123"/>
      <c r="K12" s="123"/>
      <c r="L12" s="123"/>
      <c r="M12" s="123"/>
      <c r="N12" s="123" t="s">
        <v>13</v>
      </c>
      <c r="O12" s="123" t="s">
        <v>15</v>
      </c>
      <c r="P12" s="124">
        <f>IF(OR(ISBLANK(N12),ISBLANK(O12)),"",INDEX('[4]Risk Matrix'!$E$3:$I$7,MATCH(O12,Likelihood,0),MATCH(N12,Consequence,0)))</f>
        <v>2</v>
      </c>
      <c r="Q12" s="123"/>
      <c r="R12" s="123" t="s">
        <v>268</v>
      </c>
      <c r="S12" s="123" t="s">
        <v>137</v>
      </c>
    </row>
    <row r="13" spans="1:19" ht="115.25" customHeight="1" x14ac:dyDescent="0.2">
      <c r="A13" s="123">
        <v>16.100000000000001</v>
      </c>
      <c r="B13" s="137" t="s">
        <v>151</v>
      </c>
      <c r="C13" s="124" t="s">
        <v>262</v>
      </c>
      <c r="D13" s="124" t="s">
        <v>242</v>
      </c>
      <c r="E13" s="125" t="s">
        <v>263</v>
      </c>
      <c r="F13" s="123" t="s">
        <v>264</v>
      </c>
      <c r="G13" s="123" t="s">
        <v>13</v>
      </c>
      <c r="H13" s="123" t="s">
        <v>22</v>
      </c>
      <c r="I13" s="124">
        <f>IF(OR(ISBLANK(G13),ISBLANK(H13)),"",INDEX('[4]Risk Matrix'!$E$3:$I$7,MATCH(H13,Likelihood,0),MATCH(G13,Consequence,0)))</f>
        <v>2</v>
      </c>
      <c r="J13" s="123"/>
      <c r="K13" s="123"/>
      <c r="L13" s="123"/>
      <c r="M13" s="123"/>
      <c r="N13" s="123" t="s">
        <v>13</v>
      </c>
      <c r="O13" s="123" t="s">
        <v>22</v>
      </c>
      <c r="P13" s="124">
        <f>IF(OR(ISBLANK(N13),ISBLANK(O13)),"",INDEX('[4]Risk Matrix'!$E$3:$I$7,MATCH(O13,Likelihood,0),MATCH(N13,Consequence,0)))</f>
        <v>2</v>
      </c>
      <c r="Q13" s="123"/>
      <c r="R13" s="123" t="s">
        <v>268</v>
      </c>
      <c r="S13" s="123" t="s">
        <v>137</v>
      </c>
    </row>
    <row r="14" spans="1:19" ht="136" x14ac:dyDescent="0.2">
      <c r="A14" s="123">
        <v>16.2</v>
      </c>
      <c r="B14" s="137" t="s">
        <v>151</v>
      </c>
      <c r="C14" s="124" t="s">
        <v>262</v>
      </c>
      <c r="D14" s="124" t="s">
        <v>242</v>
      </c>
      <c r="E14" s="29" t="s">
        <v>265</v>
      </c>
      <c r="F14" s="124" t="s">
        <v>266</v>
      </c>
      <c r="G14" s="123" t="s">
        <v>13</v>
      </c>
      <c r="H14" s="123" t="s">
        <v>17</v>
      </c>
      <c r="I14" s="124">
        <f>IF(OR(ISBLANK(G14),ISBLANK(H14)),"",INDEX('[4]Risk Matrix'!$E$3:$I$7,MATCH(H14,Likelihood,0),MATCH(G14,Consequence,0)))</f>
        <v>1</v>
      </c>
      <c r="J14" s="123"/>
      <c r="K14" s="123"/>
      <c r="L14" s="123"/>
      <c r="M14" s="123"/>
      <c r="N14" s="123" t="s">
        <v>13</v>
      </c>
      <c r="O14" s="123" t="s">
        <v>17</v>
      </c>
      <c r="P14" s="124">
        <f>IF(OR(ISBLANK(N14),ISBLANK(O14)),"",INDEX('[4]Risk Matrix'!$E$3:$I$7,MATCH(O14,Likelihood,0),MATCH(N14,Consequence,0)))</f>
        <v>1</v>
      </c>
      <c r="Q14" s="123"/>
      <c r="R14" s="123" t="s">
        <v>268</v>
      </c>
      <c r="S14" s="123" t="s">
        <v>137</v>
      </c>
    </row>
    <row r="15" spans="1:19" ht="136" x14ac:dyDescent="0.2">
      <c r="A15" s="123">
        <v>16.3</v>
      </c>
      <c r="B15" s="137" t="s">
        <v>151</v>
      </c>
      <c r="C15" s="124" t="s">
        <v>262</v>
      </c>
      <c r="D15" s="124" t="s">
        <v>242</v>
      </c>
      <c r="E15" s="29" t="s">
        <v>267</v>
      </c>
      <c r="F15" s="123" t="s">
        <v>238</v>
      </c>
      <c r="G15" s="123" t="s">
        <v>13</v>
      </c>
      <c r="H15" s="123" t="s">
        <v>21</v>
      </c>
      <c r="I15" s="124">
        <f>IF(OR(ISBLANK(G15),ISBLANK(H15)),"",INDEX('[4]Risk Matrix'!$E$3:$I$7,MATCH(H15,Likelihood,0),MATCH(G15,Consequence,0)))</f>
        <v>1</v>
      </c>
      <c r="J15" s="123"/>
      <c r="K15" s="123"/>
      <c r="L15" s="123"/>
      <c r="M15" s="123"/>
      <c r="N15" s="123" t="s">
        <v>13</v>
      </c>
      <c r="O15" s="123" t="s">
        <v>21</v>
      </c>
      <c r="P15" s="124">
        <f>IF(OR(ISBLANK(N15),ISBLANK(O15)),"",INDEX('[4]Risk Matrix'!$E$3:$I$7,MATCH(O15,Likelihood,0),MATCH(N15,Consequence,0)))</f>
        <v>1</v>
      </c>
      <c r="Q15" s="123"/>
      <c r="R15" s="123" t="s">
        <v>268</v>
      </c>
      <c r="S15" s="123" t="s">
        <v>137</v>
      </c>
    </row>
    <row r="16" spans="1:19" ht="17" x14ac:dyDescent="0.2">
      <c r="A16" s="123"/>
      <c r="B16" s="127"/>
      <c r="F16" s="123"/>
      <c r="G16" s="123"/>
      <c r="H16" s="123"/>
      <c r="I16" s="124" t="str">
        <f>IF(OR(ISBLANK(G16),ISBLANK(H16)),"",INDEX('[4]Risk Matrix'!#REF!,MATCH('4 Transactional Messaging '!H16,Likelihood,0),MATCH('4 Transactional Messaging '!G16,Consequence,0)))</f>
        <v/>
      </c>
      <c r="J16" s="123"/>
      <c r="K16" s="123"/>
      <c r="L16" s="123"/>
      <c r="M16" s="123"/>
      <c r="N16" s="123"/>
      <c r="O16" s="123"/>
      <c r="P16" s="124" t="str">
        <f>IF(OR(ISBLANK(N16),ISBLANK(O16)),"",INDEX('[4]Risk Matrix'!#REF!,MATCH('4 Transactional Messaging '!O16,Likelihood,0),MATCH('4 Transactional Messaging '!N16,Consequence,0)))</f>
        <v/>
      </c>
      <c r="Q16" s="123"/>
      <c r="R16" s="123"/>
      <c r="S16" s="123"/>
    </row>
    <row r="17" spans="1:19" ht="17" x14ac:dyDescent="0.2">
      <c r="A17" s="123"/>
      <c r="B17" s="127"/>
      <c r="C17" s="123"/>
      <c r="F17" s="123"/>
      <c r="G17" s="123"/>
      <c r="H17" s="123"/>
      <c r="I17" s="124" t="str">
        <f>IF(OR(ISBLANK(G17),ISBLANK(H17)),"",INDEX('[4]Risk Matrix'!#REF!,MATCH('4 Transactional Messaging '!H17,Likelihood,0),MATCH('4 Transactional Messaging '!G17,Consequence,0)))</f>
        <v/>
      </c>
      <c r="J17" s="123"/>
      <c r="K17" s="123"/>
      <c r="L17" s="123"/>
      <c r="M17" s="123"/>
      <c r="N17" s="123"/>
      <c r="O17" s="123"/>
      <c r="P17" s="124" t="str">
        <f>IF(OR(ISBLANK(N17),ISBLANK(O17)),"",INDEX('[4]Risk Matrix'!#REF!,MATCH('4 Transactional Messaging '!O17,Likelihood,0),MATCH('4 Transactional Messaging '!N17,Consequence,0)))</f>
        <v/>
      </c>
      <c r="Q17" s="123"/>
      <c r="R17" s="123"/>
      <c r="S17" s="123"/>
    </row>
    <row r="18" spans="1:19" ht="17" x14ac:dyDescent="0.2">
      <c r="A18" s="123"/>
      <c r="B18" s="127"/>
      <c r="C18" s="123"/>
      <c r="F18" s="123"/>
      <c r="G18" s="123"/>
      <c r="H18" s="123"/>
      <c r="I18" s="124" t="str">
        <f>IF(OR(ISBLANK(G18),ISBLANK(H18)),"",INDEX('[4]Risk Matrix'!#REF!,MATCH('4 Transactional Messaging '!H18,Likelihood,0),MATCH('4 Transactional Messaging '!G18,Consequence,0)))</f>
        <v/>
      </c>
      <c r="J18" s="123"/>
      <c r="K18" s="123"/>
      <c r="L18" s="123"/>
      <c r="M18" s="123"/>
      <c r="N18" s="123"/>
      <c r="O18" s="123"/>
      <c r="P18" s="124" t="str">
        <f>IF(OR(ISBLANK(N18),ISBLANK(O18)),"",INDEX('[4]Risk Matrix'!#REF!,MATCH('4 Transactional Messaging '!O18,Likelihood,0),MATCH('4 Transactional Messaging '!N18,Consequence,0)))</f>
        <v/>
      </c>
      <c r="Q18" s="123"/>
      <c r="R18" s="123"/>
      <c r="S18" s="123"/>
    </row>
    <row r="19" spans="1:19" ht="17" x14ac:dyDescent="0.2">
      <c r="A19" s="123"/>
      <c r="B19" s="127"/>
      <c r="C19" s="123"/>
      <c r="E19" s="123"/>
      <c r="F19" s="123"/>
      <c r="G19" s="123"/>
      <c r="H19" s="123"/>
      <c r="I19" s="124" t="str">
        <f>IF(OR(ISBLANK(G19),ISBLANK(H19)),"",INDEX('[4]Risk Matrix'!#REF!,MATCH('4 Transactional Messaging '!H19,Likelihood,0),MATCH('4 Transactional Messaging '!G19,Consequence,0)))</f>
        <v/>
      </c>
      <c r="J19" s="123"/>
      <c r="K19" s="123"/>
      <c r="L19" s="123"/>
      <c r="M19" s="123"/>
      <c r="N19" s="123"/>
      <c r="O19" s="123"/>
      <c r="P19" s="124" t="str">
        <f>IF(OR(ISBLANK(N19),ISBLANK(O19)),"",INDEX('[4]Risk Matrix'!#REF!,MATCH('4 Transactional Messaging '!O19,Likelihood,0),MATCH('4 Transactional Messaging '!N19,Consequence,0)))</f>
        <v/>
      </c>
      <c r="Q19" s="123"/>
      <c r="R19" s="123"/>
      <c r="S19" s="123"/>
    </row>
    <row r="20" spans="1:19" ht="17" x14ac:dyDescent="0.2">
      <c r="A20" s="123"/>
      <c r="B20" s="127"/>
      <c r="C20" s="123"/>
      <c r="F20" s="123"/>
      <c r="G20" s="123"/>
      <c r="H20" s="123"/>
      <c r="I20" s="124" t="str">
        <f>IF(OR(ISBLANK(G20),ISBLANK(H20)),"",INDEX('[4]Risk Matrix'!#REF!,MATCH('4 Transactional Messaging '!H20,Likelihood,0),MATCH('4 Transactional Messaging '!G20,Consequence,0)))</f>
        <v/>
      </c>
      <c r="J20" s="123"/>
      <c r="K20" s="123"/>
      <c r="L20" s="123"/>
      <c r="M20" s="123"/>
      <c r="N20" s="123"/>
      <c r="O20" s="123"/>
      <c r="P20" s="124" t="str">
        <f>IF(OR(ISBLANK(N20),ISBLANK(O20)),"",INDEX('[4]Risk Matrix'!#REF!,MATCH('4 Transactional Messaging '!O20,Likelihood,0),MATCH('4 Transactional Messaging '!N20,Consequence,0)))</f>
        <v/>
      </c>
      <c r="Q20" s="123"/>
      <c r="R20" s="123"/>
      <c r="S20" s="123"/>
    </row>
    <row r="21" spans="1:19" ht="33.75" customHeight="1" x14ac:dyDescent="0.2">
      <c r="A21" s="123"/>
      <c r="B21" s="123"/>
      <c r="C21" s="123"/>
      <c r="D21" s="123"/>
      <c r="E21" s="123"/>
      <c r="F21" s="123"/>
      <c r="G21" s="123"/>
      <c r="H21" s="123"/>
      <c r="I21" s="124" t="str">
        <f>IF(OR(ISBLANK(G21),ISBLANK(H21)),"",INDEX('[4]Risk Matrix'!#REF!,MATCH('4 Transactional Messaging '!H21,Likelihood,0),MATCH('4 Transactional Messaging '!G21,Consequence,0)))</f>
        <v/>
      </c>
      <c r="J21" s="123"/>
      <c r="K21" s="123"/>
      <c r="L21" s="123"/>
      <c r="M21" s="123"/>
      <c r="N21" s="123"/>
      <c r="O21" s="123"/>
      <c r="P21" s="124" t="str">
        <f>IF(OR(ISBLANK(N21),ISBLANK(O21)),"",INDEX('[4]Risk Matrix'!#REF!,MATCH('4 Transactional Messaging '!O21,Likelihood,0),MATCH('4 Transactional Messaging '!N21,Consequence,0)))</f>
        <v/>
      </c>
      <c r="Q21" s="123"/>
      <c r="R21" s="123"/>
      <c r="S21" s="123"/>
    </row>
    <row r="22" spans="1:19" ht="33.75" customHeight="1" x14ac:dyDescent="0.2">
      <c r="A22" s="123"/>
      <c r="B22" s="123"/>
      <c r="C22" s="123"/>
      <c r="D22" s="123"/>
      <c r="E22" s="123"/>
      <c r="F22" s="123"/>
      <c r="G22" s="123"/>
      <c r="H22" s="123"/>
      <c r="I22" s="124" t="str">
        <f>IF(OR(ISBLANK(G22),ISBLANK(H22)),"",INDEX('[4]Risk Matrix'!#REF!,MATCH('4 Transactional Messaging '!H22,Likelihood,0),MATCH('4 Transactional Messaging '!G22,Consequence,0)))</f>
        <v/>
      </c>
      <c r="J22" s="123"/>
      <c r="K22" s="123"/>
      <c r="L22" s="123"/>
      <c r="M22" s="123"/>
      <c r="N22" s="123"/>
      <c r="O22" s="123"/>
      <c r="P22" s="124" t="str">
        <f>IF(OR(ISBLANK(N22),ISBLANK(O22)),"",INDEX('[4]Risk Matrix'!#REF!,MATCH('4 Transactional Messaging '!O22,Likelihood,0),MATCH('4 Transactional Messaging '!N22,Consequence,0)))</f>
        <v/>
      </c>
      <c r="Q22" s="123"/>
      <c r="R22" s="123"/>
      <c r="S22" s="123"/>
    </row>
    <row r="23" spans="1:19" ht="33.75" customHeight="1" x14ac:dyDescent="0.2">
      <c r="A23" s="123"/>
      <c r="B23" s="123"/>
      <c r="C23" s="123"/>
      <c r="D23" s="123"/>
      <c r="E23" s="123"/>
      <c r="F23" s="123"/>
      <c r="G23" s="123"/>
      <c r="H23" s="123"/>
      <c r="I23" s="124" t="str">
        <f>IF(OR(ISBLANK(G23),ISBLANK(H23)),"",INDEX('[4]Risk Matrix'!#REF!,MATCH('4 Transactional Messaging '!H23,Likelihood,0),MATCH('4 Transactional Messaging '!G23,Consequence,0)))</f>
        <v/>
      </c>
      <c r="J23" s="123"/>
      <c r="K23" s="123"/>
      <c r="L23" s="123"/>
      <c r="M23" s="123"/>
      <c r="N23" s="123"/>
      <c r="O23" s="123"/>
      <c r="P23" s="124" t="str">
        <f>IF(OR(ISBLANK(N23),ISBLANK(O23)),"",INDEX('[4]Risk Matrix'!#REF!,MATCH('4 Transactional Messaging '!O23,Likelihood,0),MATCH('4 Transactional Messaging '!N23,Consequence,0)))</f>
        <v/>
      </c>
      <c r="Q23" s="123"/>
      <c r="R23" s="123"/>
      <c r="S23" s="123"/>
    </row>
    <row r="24" spans="1:19" ht="33.75" customHeight="1" x14ac:dyDescent="0.2">
      <c r="A24" s="123"/>
      <c r="B24" s="123"/>
      <c r="C24" s="123"/>
      <c r="D24" s="123"/>
      <c r="E24" s="123"/>
      <c r="F24" s="123"/>
      <c r="G24" s="123"/>
      <c r="H24" s="123"/>
      <c r="I24" s="124" t="str">
        <f>IF(OR(ISBLANK(G24),ISBLANK(H24)),"",INDEX('[4]Risk Matrix'!#REF!,MATCH('4 Transactional Messaging '!H24,Likelihood,0),MATCH('4 Transactional Messaging '!G24,Consequence,0)))</f>
        <v/>
      </c>
      <c r="J24" s="123"/>
      <c r="K24" s="123"/>
      <c r="L24" s="123"/>
      <c r="M24" s="123"/>
      <c r="N24" s="123"/>
      <c r="O24" s="123"/>
      <c r="P24" s="124" t="str">
        <f>IF(OR(ISBLANK(N24),ISBLANK(O24)),"",INDEX('[4]Risk Matrix'!#REF!,MATCH('4 Transactional Messaging '!O24,Likelihood,0),MATCH('4 Transactional Messaging '!N24,Consequence,0)))</f>
        <v/>
      </c>
      <c r="Q24" s="123"/>
      <c r="R24" s="123"/>
      <c r="S24" s="123"/>
    </row>
    <row r="25" spans="1:19" ht="33.75" customHeight="1" x14ac:dyDescent="0.2">
      <c r="A25" s="123"/>
      <c r="B25" s="123"/>
      <c r="C25" s="123"/>
      <c r="D25" s="123"/>
      <c r="E25" s="123"/>
      <c r="F25" s="123"/>
      <c r="G25" s="123"/>
      <c r="H25" s="123"/>
      <c r="I25" s="124" t="str">
        <f>IF(OR(ISBLANK(G25),ISBLANK(H25)),"",INDEX('[4]Risk Matrix'!#REF!,MATCH('4 Transactional Messaging '!H25,Likelihood,0),MATCH('4 Transactional Messaging '!G25,Consequence,0)))</f>
        <v/>
      </c>
      <c r="J25" s="123"/>
      <c r="K25" s="123"/>
      <c r="L25" s="123"/>
      <c r="M25" s="123"/>
      <c r="N25" s="123"/>
      <c r="O25" s="123"/>
      <c r="P25" s="124" t="str">
        <f>IF(OR(ISBLANK(N25),ISBLANK(O25)),"",INDEX('[4]Risk Matrix'!#REF!,MATCH('4 Transactional Messaging '!O25,Likelihood,0),MATCH('4 Transactional Messaging '!N25,Consequence,0)))</f>
        <v/>
      </c>
      <c r="Q25" s="123"/>
      <c r="R25" s="123"/>
      <c r="S25" s="123"/>
    </row>
    <row r="26" spans="1:19" ht="33.75" customHeight="1" x14ac:dyDescent="0.2">
      <c r="A26" s="123"/>
      <c r="B26" s="123"/>
      <c r="C26" s="123"/>
      <c r="D26" s="123"/>
      <c r="E26" s="123"/>
      <c r="F26" s="123"/>
      <c r="G26" s="123"/>
      <c r="H26" s="123"/>
      <c r="I26" s="124" t="str">
        <f>IF(OR(ISBLANK(G26),ISBLANK(H26)),"",INDEX('[4]Risk Matrix'!#REF!,MATCH('4 Transactional Messaging '!H26,Likelihood,0),MATCH('4 Transactional Messaging '!G26,Consequence,0)))</f>
        <v/>
      </c>
      <c r="J26" s="123"/>
      <c r="K26" s="123"/>
      <c r="L26" s="123"/>
      <c r="M26" s="123"/>
      <c r="N26" s="123"/>
      <c r="O26" s="123"/>
      <c r="P26" s="124" t="str">
        <f>IF(OR(ISBLANK(N26),ISBLANK(O26)),"",INDEX('[4]Risk Matrix'!#REF!,MATCH('4 Transactional Messaging '!O26,Likelihood,0),MATCH('4 Transactional Messaging '!N26,Consequence,0)))</f>
        <v/>
      </c>
      <c r="Q26" s="123"/>
      <c r="R26" s="123"/>
      <c r="S26" s="123"/>
    </row>
    <row r="27" spans="1:19" ht="33.75" customHeight="1" x14ac:dyDescent="0.2">
      <c r="A27" s="123"/>
      <c r="B27" s="123"/>
      <c r="C27" s="123"/>
      <c r="D27" s="123"/>
      <c r="E27" s="123"/>
      <c r="F27" s="123"/>
      <c r="G27" s="123"/>
      <c r="H27" s="123"/>
      <c r="I27" s="124" t="str">
        <f>IF(OR(ISBLANK(G27),ISBLANK(H27)),"",INDEX('[4]Risk Matrix'!#REF!,MATCH('4 Transactional Messaging '!H27,Likelihood,0),MATCH('4 Transactional Messaging '!G27,Consequence,0)))</f>
        <v/>
      </c>
      <c r="J27" s="123"/>
      <c r="K27" s="123"/>
      <c r="L27" s="123"/>
      <c r="M27" s="123"/>
      <c r="N27" s="123"/>
      <c r="O27" s="123"/>
      <c r="P27" s="124" t="str">
        <f>IF(OR(ISBLANK(N27),ISBLANK(O27)),"",INDEX('[4]Risk Matrix'!#REF!,MATCH('4 Transactional Messaging '!O27,Likelihood,0),MATCH('4 Transactional Messaging '!N27,Consequence,0)))</f>
        <v/>
      </c>
      <c r="Q27" s="123"/>
      <c r="R27" s="123"/>
      <c r="S27" s="123"/>
    </row>
    <row r="28" spans="1:19" ht="33.75" customHeight="1" x14ac:dyDescent="0.2">
      <c r="A28" s="128"/>
      <c r="B28" s="128"/>
      <c r="C28" s="123"/>
      <c r="D28" s="123"/>
      <c r="E28" s="123"/>
      <c r="F28" s="123"/>
      <c r="G28" s="123"/>
      <c r="H28" s="123"/>
      <c r="I28" s="124" t="str">
        <f>IF(OR(ISBLANK(G28),ISBLANK(H28)),"",INDEX('[4]Risk Matrix'!#REF!,MATCH('4 Transactional Messaging '!H28,Likelihood,0),MATCH('4 Transactional Messaging '!G28,Consequence,0)))</f>
        <v/>
      </c>
      <c r="J28" s="123"/>
      <c r="K28" s="123"/>
      <c r="L28" s="123"/>
      <c r="M28" s="123"/>
      <c r="N28" s="123"/>
      <c r="O28" s="123"/>
      <c r="P28" s="124" t="str">
        <f>IF(OR(ISBLANK(N28),ISBLANK(O28)),"",INDEX('[4]Risk Matrix'!#REF!,MATCH('4 Transactional Messaging '!O28,Likelihood,0),MATCH('4 Transactional Messaging '!N28,Consequence,0)))</f>
        <v/>
      </c>
      <c r="Q28" s="123"/>
      <c r="R28" s="123"/>
      <c r="S28" s="123"/>
    </row>
    <row r="29" spans="1:19" ht="33.75" customHeight="1" x14ac:dyDescent="0.2">
      <c r="A29" s="123"/>
      <c r="B29" s="123"/>
      <c r="C29" s="123"/>
      <c r="D29" s="123"/>
      <c r="E29" s="123"/>
      <c r="F29" s="123"/>
      <c r="G29" s="123"/>
      <c r="H29" s="123"/>
      <c r="I29" s="124" t="str">
        <f>IF(OR(ISBLANK(G29),ISBLANK(H29)),"",INDEX('[4]Risk Matrix'!#REF!,MATCH('4 Transactional Messaging '!H29,Likelihood,0),MATCH('4 Transactional Messaging '!G29,Consequence,0)))</f>
        <v/>
      </c>
      <c r="J29" s="123"/>
      <c r="K29" s="123"/>
      <c r="L29" s="123"/>
      <c r="M29" s="123"/>
      <c r="N29" s="123"/>
      <c r="O29" s="123"/>
      <c r="P29" s="124" t="str">
        <f>IF(OR(ISBLANK(N29),ISBLANK(O29)),"",INDEX('[4]Risk Matrix'!#REF!,MATCH('4 Transactional Messaging '!O29,Likelihood,0),MATCH('4 Transactional Messaging '!N29,Consequence,0)))</f>
        <v/>
      </c>
      <c r="Q29" s="123"/>
      <c r="R29" s="123"/>
      <c r="S29" s="123"/>
    </row>
    <row r="30" spans="1:19" ht="33.75" customHeight="1" x14ac:dyDescent="0.2">
      <c r="A30" s="123"/>
      <c r="B30" s="123"/>
      <c r="C30" s="123"/>
      <c r="D30" s="123"/>
      <c r="E30" s="123"/>
      <c r="F30" s="123"/>
      <c r="G30" s="123"/>
      <c r="H30" s="123"/>
      <c r="I30" s="124" t="str">
        <f>IF(OR(ISBLANK(G30),ISBLANK(H30)),"",INDEX('[4]Risk Matrix'!#REF!,MATCH('4 Transactional Messaging '!H30,Likelihood,0),MATCH('4 Transactional Messaging '!G30,Consequence,0)))</f>
        <v/>
      </c>
      <c r="J30" s="123"/>
      <c r="K30" s="123"/>
      <c r="L30" s="123"/>
      <c r="M30" s="123"/>
      <c r="N30" s="123"/>
      <c r="O30" s="123"/>
      <c r="P30" s="124" t="str">
        <f>IF(OR(ISBLANK(N30),ISBLANK(O30)),"",INDEX('[4]Risk Matrix'!#REF!,MATCH('4 Transactional Messaging '!O30,Likelihood,0),MATCH('4 Transactional Messaging '!N30,Consequence,0)))</f>
        <v/>
      </c>
      <c r="Q30" s="123"/>
      <c r="R30" s="123"/>
      <c r="S30" s="123"/>
    </row>
    <row r="31" spans="1:19" ht="33.75" customHeight="1" x14ac:dyDescent="0.2">
      <c r="A31" s="123"/>
      <c r="B31" s="123"/>
      <c r="C31" s="123"/>
      <c r="D31" s="123"/>
      <c r="E31" s="123"/>
      <c r="F31" s="123"/>
      <c r="G31" s="123"/>
      <c r="H31" s="123"/>
      <c r="I31" s="124" t="str">
        <f>IF(OR(ISBLANK(G31),ISBLANK(H31)),"",INDEX('[4]Risk Matrix'!#REF!,MATCH('4 Transactional Messaging '!H31,Likelihood,0),MATCH('4 Transactional Messaging '!G31,Consequence,0)))</f>
        <v/>
      </c>
      <c r="J31" s="123"/>
      <c r="K31" s="123"/>
      <c r="L31" s="123"/>
      <c r="M31" s="123"/>
      <c r="N31" s="123"/>
      <c r="O31" s="123"/>
      <c r="P31" s="124" t="str">
        <f>IF(OR(ISBLANK(N31),ISBLANK(O31)),"",INDEX('[4]Risk Matrix'!#REF!,MATCH('4 Transactional Messaging '!O31,Likelihood,0),MATCH('4 Transactional Messaging '!N31,Consequence,0)))</f>
        <v/>
      </c>
      <c r="Q31" s="123"/>
      <c r="R31" s="123"/>
      <c r="S31" s="123"/>
    </row>
    <row r="32" spans="1:19" ht="33.75" customHeight="1" x14ac:dyDescent="0.2">
      <c r="A32" s="123"/>
      <c r="B32" s="123"/>
      <c r="C32" s="123"/>
      <c r="D32" s="123"/>
      <c r="E32" s="123"/>
      <c r="F32" s="123"/>
      <c r="G32" s="123"/>
      <c r="H32" s="123"/>
      <c r="I32" s="124" t="str">
        <f>IF(OR(ISBLANK(G32),ISBLANK(H32)),"",INDEX('[4]Risk Matrix'!#REF!,MATCH('4 Transactional Messaging '!H32,Likelihood,0),MATCH('4 Transactional Messaging '!G32,Consequence,0)))</f>
        <v/>
      </c>
      <c r="J32" s="123"/>
      <c r="K32" s="123"/>
      <c r="L32" s="123"/>
      <c r="M32" s="123"/>
      <c r="N32" s="123"/>
      <c r="O32" s="123"/>
      <c r="P32" s="124" t="str">
        <f>IF(OR(ISBLANK(N32),ISBLANK(O32)),"",INDEX('[4]Risk Matrix'!#REF!,MATCH('4 Transactional Messaging '!O32,Likelihood,0),MATCH('4 Transactional Messaging '!N32,Consequence,0)))</f>
        <v/>
      </c>
      <c r="Q32" s="123"/>
      <c r="R32" s="123"/>
      <c r="S32" s="123"/>
    </row>
    <row r="33" spans="1:19" ht="33.75" customHeight="1" x14ac:dyDescent="0.2">
      <c r="A33" s="123"/>
      <c r="B33" s="123"/>
      <c r="C33" s="123"/>
      <c r="D33" s="123"/>
      <c r="E33" s="123"/>
      <c r="F33" s="123"/>
      <c r="G33" s="123"/>
      <c r="H33" s="123"/>
      <c r="I33" s="124" t="str">
        <f>IF(OR(ISBLANK(G33),ISBLANK(H33)),"",INDEX('[4]Risk Matrix'!#REF!,MATCH('4 Transactional Messaging '!H33,Likelihood,0),MATCH('4 Transactional Messaging '!G33,Consequence,0)))</f>
        <v/>
      </c>
      <c r="J33" s="123"/>
      <c r="K33" s="123"/>
      <c r="L33" s="123"/>
      <c r="M33" s="123"/>
      <c r="N33" s="123"/>
      <c r="O33" s="123"/>
      <c r="P33" s="124" t="str">
        <f>IF(OR(ISBLANK(N33),ISBLANK(O33)),"",INDEX('[4]Risk Matrix'!#REF!,MATCH('4 Transactional Messaging '!O33,Likelihood,0),MATCH('4 Transactional Messaging '!N33,Consequence,0)))</f>
        <v/>
      </c>
      <c r="Q33" s="123"/>
      <c r="R33" s="123"/>
      <c r="S33" s="123"/>
    </row>
    <row r="34" spans="1:19" ht="33.75" customHeight="1" x14ac:dyDescent="0.2">
      <c r="A34" s="123"/>
      <c r="B34" s="123"/>
      <c r="C34" s="123"/>
      <c r="D34" s="123"/>
      <c r="E34" s="123"/>
      <c r="F34" s="123"/>
      <c r="G34" s="123"/>
      <c r="H34" s="123"/>
      <c r="I34" s="124" t="str">
        <f>IF(OR(ISBLANK(G34),ISBLANK(H34)),"",INDEX('[4]Risk Matrix'!#REF!,MATCH('4 Transactional Messaging '!H34,Likelihood,0),MATCH('4 Transactional Messaging '!G34,Consequence,0)))</f>
        <v/>
      </c>
      <c r="J34" s="123"/>
      <c r="K34" s="123"/>
      <c r="L34" s="123"/>
      <c r="M34" s="123"/>
      <c r="N34" s="123"/>
      <c r="O34" s="123"/>
      <c r="P34" s="124" t="str">
        <f>IF(OR(ISBLANK(N34),ISBLANK(O34)),"",INDEX('[4]Risk Matrix'!#REF!,MATCH('4 Transactional Messaging '!O34,Likelihood,0),MATCH('4 Transactional Messaging '!N34,Consequence,0)))</f>
        <v/>
      </c>
      <c r="Q34" s="123"/>
      <c r="R34" s="123"/>
      <c r="S34" s="123"/>
    </row>
    <row r="35" spans="1:19" ht="33.75" customHeight="1" x14ac:dyDescent="0.2">
      <c r="A35" s="123"/>
      <c r="B35" s="123"/>
      <c r="C35" s="123"/>
      <c r="D35" s="123"/>
      <c r="E35" s="123"/>
      <c r="F35" s="123"/>
      <c r="G35" s="123"/>
      <c r="H35" s="123"/>
      <c r="I35" s="124" t="str">
        <f>IF(OR(ISBLANK(G35),ISBLANK(H35)),"",INDEX('[4]Risk Matrix'!#REF!,MATCH('4 Transactional Messaging '!H35,Likelihood,0),MATCH('4 Transactional Messaging '!G35,Consequence,0)))</f>
        <v/>
      </c>
      <c r="J35" s="123"/>
      <c r="K35" s="123"/>
      <c r="L35" s="123"/>
      <c r="M35" s="123"/>
      <c r="N35" s="123"/>
      <c r="O35" s="123"/>
      <c r="P35" s="124" t="str">
        <f>IF(OR(ISBLANK(N35),ISBLANK(O35)),"",INDEX('[4]Risk Matrix'!#REF!,MATCH('4 Transactional Messaging '!O35,Likelihood,0),MATCH('4 Transactional Messaging '!N35,Consequence,0)))</f>
        <v/>
      </c>
      <c r="Q35" s="123"/>
      <c r="R35" s="123"/>
      <c r="S35" s="123"/>
    </row>
    <row r="36" spans="1:19" ht="33.75" customHeight="1" x14ac:dyDescent="0.2">
      <c r="A36" s="123"/>
      <c r="B36" s="123"/>
      <c r="C36" s="123"/>
      <c r="D36" s="123"/>
      <c r="E36" s="123"/>
      <c r="F36" s="123"/>
      <c r="G36" s="123"/>
      <c r="H36" s="123"/>
      <c r="I36" s="124" t="str">
        <f>IF(OR(ISBLANK(G36),ISBLANK(H36)),"",INDEX('[4]Risk Matrix'!#REF!,MATCH('4 Transactional Messaging '!H36,Likelihood,0),MATCH('4 Transactional Messaging '!G36,Consequence,0)))</f>
        <v/>
      </c>
      <c r="J36" s="123"/>
      <c r="K36" s="123"/>
      <c r="L36" s="123"/>
      <c r="M36" s="123"/>
      <c r="N36" s="123"/>
      <c r="O36" s="123"/>
      <c r="P36" s="124" t="str">
        <f>IF(OR(ISBLANK(N36),ISBLANK(O36)),"",INDEX('[4]Risk Matrix'!#REF!,MATCH('4 Transactional Messaging '!O36,Likelihood,0),MATCH('4 Transactional Messaging '!N36,Consequence,0)))</f>
        <v/>
      </c>
      <c r="Q36" s="123"/>
      <c r="R36" s="123"/>
      <c r="S36" s="123"/>
    </row>
    <row r="37" spans="1:19" ht="33.75" customHeight="1" x14ac:dyDescent="0.2">
      <c r="A37" s="123"/>
      <c r="B37" s="123"/>
      <c r="C37" s="123"/>
      <c r="D37" s="123"/>
      <c r="E37" s="123"/>
      <c r="F37" s="123"/>
      <c r="G37" s="123"/>
      <c r="H37" s="123"/>
      <c r="I37" s="124" t="str">
        <f>IF(OR(ISBLANK(G37),ISBLANK(H37)),"",INDEX('[4]Risk Matrix'!#REF!,MATCH('4 Transactional Messaging '!H37,Likelihood,0),MATCH('4 Transactional Messaging '!G37,Consequence,0)))</f>
        <v/>
      </c>
      <c r="J37" s="123"/>
      <c r="K37" s="123"/>
      <c r="L37" s="123"/>
      <c r="M37" s="123"/>
      <c r="N37" s="123"/>
      <c r="O37" s="123"/>
      <c r="P37" s="124" t="str">
        <f>IF(OR(ISBLANK(N37),ISBLANK(O37)),"",INDEX('[4]Risk Matrix'!#REF!,MATCH('4 Transactional Messaging '!O37,Likelihood,0),MATCH('4 Transactional Messaging '!N37,Consequence,0)))</f>
        <v/>
      </c>
      <c r="Q37" s="123"/>
      <c r="R37" s="123"/>
      <c r="S37" s="123"/>
    </row>
    <row r="38" spans="1:19" ht="33.75" customHeight="1" x14ac:dyDescent="0.2">
      <c r="A38" s="123"/>
      <c r="B38" s="123"/>
      <c r="C38" s="123"/>
      <c r="D38" s="123"/>
      <c r="E38" s="123"/>
      <c r="F38" s="123"/>
      <c r="G38" s="123"/>
      <c r="H38" s="123"/>
      <c r="I38" s="124" t="str">
        <f>IF(OR(ISBLANK(G38),ISBLANK(H38)),"",INDEX('[4]Risk Matrix'!#REF!,MATCH('4 Transactional Messaging '!H38,Likelihood,0),MATCH('4 Transactional Messaging '!G38,Consequence,0)))</f>
        <v/>
      </c>
      <c r="J38" s="123"/>
      <c r="K38" s="123"/>
      <c r="L38" s="123"/>
      <c r="M38" s="123"/>
      <c r="N38" s="123"/>
      <c r="O38" s="123"/>
      <c r="P38" s="124" t="str">
        <f>IF(OR(ISBLANK(N38),ISBLANK(O38)),"",INDEX('[4]Risk Matrix'!#REF!,MATCH('4 Transactional Messaging '!O38,Likelihood,0),MATCH('4 Transactional Messaging '!N38,Consequence,0)))</f>
        <v/>
      </c>
      <c r="Q38" s="123"/>
      <c r="R38" s="123"/>
      <c r="S38" s="123"/>
    </row>
    <row r="39" spans="1:19" ht="33.75" customHeight="1" x14ac:dyDescent="0.2">
      <c r="A39" s="123"/>
      <c r="B39" s="123"/>
      <c r="C39" s="123"/>
      <c r="D39" s="123"/>
      <c r="E39" s="123"/>
      <c r="F39" s="123"/>
      <c r="G39" s="123"/>
      <c r="H39" s="123"/>
      <c r="I39" s="124" t="str">
        <f>IF(OR(ISBLANK(G39),ISBLANK(H39)),"",INDEX('[4]Risk Matrix'!#REF!,MATCH('4 Transactional Messaging '!H39,Likelihood,0),MATCH('4 Transactional Messaging '!G39,Consequence,0)))</f>
        <v/>
      </c>
      <c r="J39" s="123"/>
      <c r="K39" s="123"/>
      <c r="L39" s="123"/>
      <c r="M39" s="123"/>
      <c r="N39" s="123"/>
      <c r="O39" s="123"/>
      <c r="P39" s="124" t="str">
        <f>IF(OR(ISBLANK(N39),ISBLANK(O39)),"",INDEX('[4]Risk Matrix'!#REF!,MATCH('4 Transactional Messaging '!O39,Likelihood,0),MATCH('4 Transactional Messaging '!N39,Consequence,0)))</f>
        <v/>
      </c>
      <c r="Q39" s="123"/>
      <c r="R39" s="123"/>
      <c r="S39" s="123"/>
    </row>
    <row r="40" spans="1:19" ht="33.75" customHeight="1" x14ac:dyDescent="0.2">
      <c r="A40" s="123"/>
      <c r="B40" s="123"/>
      <c r="C40" s="123"/>
      <c r="D40" s="123"/>
      <c r="E40" s="123"/>
      <c r="F40" s="123"/>
      <c r="G40" s="123"/>
      <c r="H40" s="123"/>
      <c r="I40" s="124" t="str">
        <f>IF(OR(ISBLANK(G40),ISBLANK(H40)),"",INDEX('[4]Risk Matrix'!#REF!,MATCH('4 Transactional Messaging '!H40,Likelihood,0),MATCH('4 Transactional Messaging '!G40,Consequence,0)))</f>
        <v/>
      </c>
      <c r="J40" s="123"/>
      <c r="K40" s="123"/>
      <c r="L40" s="123"/>
      <c r="M40" s="123"/>
      <c r="N40" s="123"/>
      <c r="O40" s="123"/>
      <c r="P40" s="124" t="str">
        <f>IF(OR(ISBLANK(N40),ISBLANK(O40)),"",INDEX('[4]Risk Matrix'!#REF!,MATCH('4 Transactional Messaging '!O40,Likelihood,0),MATCH('4 Transactional Messaging '!N40,Consequence,0)))</f>
        <v/>
      </c>
      <c r="Q40" s="123"/>
      <c r="R40" s="123"/>
      <c r="S40" s="123"/>
    </row>
    <row r="41" spans="1:19" ht="33.75" customHeight="1" x14ac:dyDescent="0.2">
      <c r="A41" s="123"/>
      <c r="B41" s="123"/>
      <c r="C41" s="123"/>
      <c r="D41" s="123"/>
      <c r="E41" s="123"/>
      <c r="F41" s="123"/>
      <c r="G41" s="123"/>
      <c r="H41" s="123"/>
      <c r="I41" s="124" t="str">
        <f>IF(OR(ISBLANK(G41),ISBLANK(H41)),"",INDEX('[4]Risk Matrix'!#REF!,MATCH('4 Transactional Messaging '!H41,Likelihood,0),MATCH('4 Transactional Messaging '!G41,Consequence,0)))</f>
        <v/>
      </c>
      <c r="J41" s="123"/>
      <c r="K41" s="123"/>
      <c r="L41" s="123"/>
      <c r="M41" s="123"/>
      <c r="N41" s="123"/>
      <c r="O41" s="123"/>
      <c r="P41" s="124" t="str">
        <f>IF(OR(ISBLANK(N41),ISBLANK(O41)),"",INDEX('[4]Risk Matrix'!#REF!,MATCH('4 Transactional Messaging '!O41,Likelihood,0),MATCH('4 Transactional Messaging '!N41,Consequence,0)))</f>
        <v/>
      </c>
      <c r="Q41" s="123"/>
      <c r="R41" s="123"/>
      <c r="S41" s="123"/>
    </row>
    <row r="42" spans="1:19" ht="33.75" customHeight="1" x14ac:dyDescent="0.2">
      <c r="A42" s="123"/>
      <c r="B42" s="123"/>
      <c r="C42" s="123"/>
      <c r="D42" s="123"/>
      <c r="E42" s="123"/>
      <c r="F42" s="123"/>
      <c r="G42" s="123"/>
      <c r="H42" s="123"/>
      <c r="I42" s="124" t="str">
        <f>IF(OR(ISBLANK(G42),ISBLANK(H42)),"",INDEX('[4]Risk Matrix'!#REF!,MATCH('4 Transactional Messaging '!H42,Likelihood,0),MATCH('4 Transactional Messaging '!G42,Consequence,0)))</f>
        <v/>
      </c>
      <c r="J42" s="123"/>
      <c r="K42" s="123"/>
      <c r="L42" s="123"/>
      <c r="M42" s="123"/>
      <c r="N42" s="123"/>
      <c r="O42" s="123"/>
      <c r="P42" s="124" t="str">
        <f>IF(OR(ISBLANK(N42),ISBLANK(O42)),"",INDEX('[4]Risk Matrix'!#REF!,MATCH('4 Transactional Messaging '!O42,Likelihood,0),MATCH('4 Transactional Messaging '!N42,Consequence,0)))</f>
        <v/>
      </c>
      <c r="Q42" s="123"/>
      <c r="R42" s="123"/>
      <c r="S42" s="123"/>
    </row>
    <row r="43" spans="1:19" ht="33.75" customHeight="1" x14ac:dyDescent="0.2">
      <c r="A43" s="123"/>
      <c r="B43" s="123"/>
      <c r="C43" s="123"/>
      <c r="D43" s="123"/>
      <c r="E43" s="123"/>
      <c r="F43" s="123"/>
      <c r="G43" s="123"/>
      <c r="H43" s="123"/>
      <c r="I43" s="124" t="str">
        <f>IF(OR(ISBLANK(G43),ISBLANK(H43)),"",INDEX('[4]Risk Matrix'!#REF!,MATCH('4 Transactional Messaging '!H43,Likelihood,0),MATCH('4 Transactional Messaging '!G43,Consequence,0)))</f>
        <v/>
      </c>
      <c r="J43" s="123"/>
      <c r="K43" s="123"/>
      <c r="L43" s="123"/>
      <c r="M43" s="123"/>
      <c r="N43" s="123"/>
      <c r="O43" s="123"/>
      <c r="P43" s="124" t="str">
        <f>IF(OR(ISBLANK(N43),ISBLANK(O43)),"",INDEX('[4]Risk Matrix'!#REF!,MATCH('4 Transactional Messaging '!O43,Likelihood,0),MATCH('4 Transactional Messaging '!N43,Consequence,0)))</f>
        <v/>
      </c>
      <c r="Q43" s="123"/>
      <c r="R43" s="123"/>
      <c r="S43" s="123"/>
    </row>
    <row r="44" spans="1:19" ht="33.75" customHeight="1" x14ac:dyDescent="0.2">
      <c r="A44" s="123"/>
      <c r="B44" s="123"/>
      <c r="C44" s="123"/>
      <c r="D44" s="123"/>
      <c r="E44" s="123"/>
      <c r="F44" s="123"/>
      <c r="G44" s="123"/>
      <c r="H44" s="123"/>
      <c r="I44" s="124" t="str">
        <f>IF(OR(ISBLANK(G44),ISBLANK(H44)),"",INDEX('[4]Risk Matrix'!#REF!,MATCH('4 Transactional Messaging '!H44,Likelihood,0),MATCH('4 Transactional Messaging '!G44,Consequence,0)))</f>
        <v/>
      </c>
      <c r="J44" s="123"/>
      <c r="K44" s="123"/>
      <c r="L44" s="123"/>
      <c r="M44" s="123"/>
      <c r="N44" s="123"/>
      <c r="O44" s="123"/>
      <c r="P44" s="124" t="str">
        <f>IF(OR(ISBLANK(N44),ISBLANK(O44)),"",INDEX('[4]Risk Matrix'!#REF!,MATCH('4 Transactional Messaging '!O44,Likelihood,0),MATCH('4 Transactional Messaging '!N44,Consequence,0)))</f>
        <v/>
      </c>
      <c r="Q44" s="123"/>
      <c r="R44" s="123"/>
      <c r="S44" s="123"/>
    </row>
    <row r="45" spans="1:19" ht="33.75" customHeight="1" x14ac:dyDescent="0.2">
      <c r="A45" s="123"/>
      <c r="B45" s="123"/>
      <c r="C45" s="123"/>
      <c r="D45" s="123"/>
      <c r="E45" s="123"/>
      <c r="F45" s="123"/>
      <c r="G45" s="123"/>
      <c r="H45" s="123"/>
      <c r="I45" s="124" t="str">
        <f>IF(OR(ISBLANK(G45),ISBLANK(H45)),"",INDEX('[4]Risk Matrix'!#REF!,MATCH('4 Transactional Messaging '!H45,Likelihood,0),MATCH('4 Transactional Messaging '!G45,Consequence,0)))</f>
        <v/>
      </c>
      <c r="J45" s="123"/>
      <c r="K45" s="123"/>
      <c r="L45" s="123"/>
      <c r="M45" s="123"/>
      <c r="N45" s="123"/>
      <c r="O45" s="123"/>
      <c r="P45" s="124" t="str">
        <f>IF(OR(ISBLANK(N45),ISBLANK(O45)),"",INDEX('[4]Risk Matrix'!#REF!,MATCH('4 Transactional Messaging '!O45,Likelihood,0),MATCH('4 Transactional Messaging '!N45,Consequence,0)))</f>
        <v/>
      </c>
      <c r="Q45" s="123"/>
      <c r="R45" s="123"/>
      <c r="S45" s="123"/>
    </row>
    <row r="46" spans="1:19" ht="33.75" customHeight="1" x14ac:dyDescent="0.2">
      <c r="A46" s="123"/>
      <c r="B46" s="123"/>
      <c r="C46" s="123"/>
      <c r="D46" s="123"/>
      <c r="E46" s="123"/>
      <c r="F46" s="123"/>
      <c r="G46" s="123"/>
      <c r="H46" s="123"/>
      <c r="I46" s="124" t="str">
        <f>IF(OR(ISBLANK(G46),ISBLANK(H46)),"",INDEX('[4]Risk Matrix'!#REF!,MATCH('4 Transactional Messaging '!H46,Likelihood,0),MATCH('4 Transactional Messaging '!G46,Consequence,0)))</f>
        <v/>
      </c>
      <c r="J46" s="123"/>
      <c r="K46" s="123"/>
      <c r="L46" s="123"/>
      <c r="M46" s="123"/>
      <c r="N46" s="123"/>
      <c r="O46" s="123"/>
      <c r="P46" s="124" t="str">
        <f>IF(OR(ISBLANK(N46),ISBLANK(O46)),"",INDEX('[4]Risk Matrix'!#REF!,MATCH('4 Transactional Messaging '!O46,Likelihood,0),MATCH('4 Transactional Messaging '!N46,Consequence,0)))</f>
        <v/>
      </c>
      <c r="Q46" s="123"/>
      <c r="R46" s="123"/>
      <c r="S46" s="123"/>
    </row>
    <row r="47" spans="1:19" ht="33.75" customHeight="1" x14ac:dyDescent="0.2">
      <c r="A47" s="123"/>
      <c r="B47" s="123"/>
      <c r="C47" s="123"/>
      <c r="D47" s="123"/>
      <c r="E47" s="123"/>
      <c r="F47" s="123"/>
      <c r="G47" s="123"/>
      <c r="H47" s="123"/>
      <c r="I47" s="124" t="str">
        <f>IF(OR(ISBLANK(G47),ISBLANK(H47)),"",INDEX('[4]Risk Matrix'!#REF!,MATCH('4 Transactional Messaging '!H47,Likelihood,0),MATCH('4 Transactional Messaging '!G47,Consequence,0)))</f>
        <v/>
      </c>
      <c r="J47" s="123"/>
      <c r="K47" s="123"/>
      <c r="L47" s="123"/>
      <c r="M47" s="123"/>
      <c r="N47" s="123"/>
      <c r="O47" s="123"/>
      <c r="P47" s="124" t="str">
        <f>IF(OR(ISBLANK(N47),ISBLANK(O47)),"",INDEX('[4]Risk Matrix'!#REF!,MATCH('4 Transactional Messaging '!O47,Likelihood,0),MATCH('4 Transactional Messaging '!N47,Consequence,0)))</f>
        <v/>
      </c>
      <c r="Q47" s="123"/>
      <c r="R47" s="123"/>
      <c r="S47" s="123"/>
    </row>
    <row r="48" spans="1:19" ht="33.75" customHeight="1" x14ac:dyDescent="0.2">
      <c r="A48" s="123"/>
      <c r="B48" s="123"/>
      <c r="C48" s="123"/>
      <c r="D48" s="123"/>
      <c r="E48" s="123"/>
      <c r="F48" s="123"/>
      <c r="G48" s="123"/>
      <c r="H48" s="123"/>
      <c r="I48" s="124" t="str">
        <f>IF(OR(ISBLANK(G48),ISBLANK(H48)),"",INDEX('[4]Risk Matrix'!#REF!,MATCH('4 Transactional Messaging '!H48,Likelihood,0),MATCH('4 Transactional Messaging '!G48,Consequence,0)))</f>
        <v/>
      </c>
      <c r="J48" s="123"/>
      <c r="K48" s="123"/>
      <c r="L48" s="123"/>
      <c r="M48" s="123"/>
      <c r="N48" s="123"/>
      <c r="O48" s="123"/>
      <c r="P48" s="124" t="str">
        <f>IF(OR(ISBLANK(N48),ISBLANK(O48)),"",INDEX('[4]Risk Matrix'!#REF!,MATCH('4 Transactional Messaging '!O48,Likelihood,0),MATCH('4 Transactional Messaging '!N48,Consequence,0)))</f>
        <v/>
      </c>
      <c r="Q48" s="123"/>
      <c r="R48" s="123"/>
      <c r="S48" s="123"/>
    </row>
    <row r="49" spans="1:19" ht="33.75" customHeight="1" x14ac:dyDescent="0.2">
      <c r="A49" s="123"/>
      <c r="B49" s="123"/>
      <c r="C49" s="123"/>
      <c r="D49" s="123"/>
      <c r="E49" s="123"/>
      <c r="F49" s="123"/>
      <c r="G49" s="123"/>
      <c r="H49" s="123"/>
      <c r="I49" s="124" t="str">
        <f>IF(OR(ISBLANK(G49),ISBLANK(H49)),"",INDEX('[4]Risk Matrix'!#REF!,MATCH('4 Transactional Messaging '!H49,Likelihood,0),MATCH('4 Transactional Messaging '!G49,Consequence,0)))</f>
        <v/>
      </c>
      <c r="J49" s="123"/>
      <c r="K49" s="123"/>
      <c r="L49" s="123"/>
      <c r="M49" s="123"/>
      <c r="N49" s="123"/>
      <c r="O49" s="123"/>
      <c r="P49" s="124" t="str">
        <f>IF(OR(ISBLANK(N49),ISBLANK(O49)),"",INDEX('[4]Risk Matrix'!#REF!,MATCH('4 Transactional Messaging '!O49,Likelihood,0),MATCH('4 Transactional Messaging '!N49,Consequence,0)))</f>
        <v/>
      </c>
      <c r="Q49" s="123"/>
      <c r="R49" s="123"/>
      <c r="S49" s="123"/>
    </row>
    <row r="50" spans="1:19" ht="33.75" customHeight="1" x14ac:dyDescent="0.2">
      <c r="A50" s="123"/>
      <c r="B50" s="123"/>
      <c r="C50" s="123"/>
      <c r="D50" s="123"/>
      <c r="E50" s="123"/>
      <c r="F50" s="123"/>
      <c r="G50" s="123"/>
      <c r="H50" s="123"/>
      <c r="I50" s="124" t="str">
        <f>IF(OR(ISBLANK(G50),ISBLANK(H50)),"",INDEX('[4]Risk Matrix'!#REF!,MATCH('4 Transactional Messaging '!H50,Likelihood,0),MATCH('4 Transactional Messaging '!G50,Consequence,0)))</f>
        <v/>
      </c>
      <c r="J50" s="123"/>
      <c r="K50" s="123"/>
      <c r="L50" s="123"/>
      <c r="M50" s="123"/>
      <c r="N50" s="123"/>
      <c r="O50" s="123"/>
      <c r="P50" s="124" t="str">
        <f>IF(OR(ISBLANK(N50),ISBLANK(O50)),"",INDEX('[4]Risk Matrix'!#REF!,MATCH('4 Transactional Messaging '!O50,Likelihood,0),MATCH('4 Transactional Messaging '!N50,Consequence,0)))</f>
        <v/>
      </c>
      <c r="Q50" s="123"/>
      <c r="R50" s="123"/>
      <c r="S50" s="123"/>
    </row>
    <row r="51" spans="1:19" ht="33.75" customHeight="1" x14ac:dyDescent="0.2">
      <c r="A51" s="123"/>
      <c r="B51" s="123"/>
      <c r="C51" s="123"/>
      <c r="D51" s="123"/>
      <c r="E51" s="123"/>
      <c r="F51" s="123"/>
      <c r="G51" s="123"/>
      <c r="H51" s="123"/>
      <c r="I51" s="124" t="str">
        <f>IF(OR(ISBLANK(G51),ISBLANK(H51)),"",INDEX('[4]Risk Matrix'!#REF!,MATCH('4 Transactional Messaging '!H51,Likelihood,0),MATCH('4 Transactional Messaging '!G51,Consequence,0)))</f>
        <v/>
      </c>
      <c r="J51" s="123"/>
      <c r="K51" s="123"/>
      <c r="L51" s="123"/>
      <c r="M51" s="123"/>
      <c r="N51" s="123"/>
      <c r="O51" s="123"/>
      <c r="P51" s="124" t="str">
        <f>IF(OR(ISBLANK(N51),ISBLANK(O51)),"",INDEX('[4]Risk Matrix'!#REF!,MATCH('4 Transactional Messaging '!O51,Likelihood,0),MATCH('4 Transactional Messaging '!N51,Consequence,0)))</f>
        <v/>
      </c>
      <c r="Q51" s="123"/>
      <c r="R51" s="123"/>
      <c r="S51" s="123"/>
    </row>
    <row r="52" spans="1:19" ht="33.75" customHeight="1" x14ac:dyDescent="0.2">
      <c r="A52" s="123"/>
      <c r="B52" s="123"/>
      <c r="C52" s="123"/>
      <c r="D52" s="123"/>
      <c r="E52" s="123"/>
      <c r="F52" s="123"/>
      <c r="G52" s="123"/>
      <c r="H52" s="123"/>
      <c r="I52" s="124" t="str">
        <f>IF(OR(ISBLANK(G52),ISBLANK(H52)),"",INDEX('[4]Risk Matrix'!#REF!,MATCH('4 Transactional Messaging '!H52,Likelihood,0),MATCH('4 Transactional Messaging '!G52,Consequence,0)))</f>
        <v/>
      </c>
      <c r="J52" s="123"/>
      <c r="K52" s="123"/>
      <c r="L52" s="123"/>
      <c r="M52" s="123"/>
      <c r="N52" s="123"/>
      <c r="O52" s="123"/>
      <c r="P52" s="124" t="str">
        <f>IF(OR(ISBLANK(N52),ISBLANK(O52)),"",INDEX('[4]Risk Matrix'!#REF!,MATCH('4 Transactional Messaging '!O52,Likelihood,0),MATCH('4 Transactional Messaging '!N52,Consequence,0)))</f>
        <v/>
      </c>
      <c r="Q52" s="123"/>
      <c r="R52" s="123"/>
      <c r="S52" s="123"/>
    </row>
    <row r="53" spans="1:19" ht="33.75" customHeight="1" x14ac:dyDescent="0.2">
      <c r="A53" s="123"/>
      <c r="B53" s="123"/>
      <c r="C53" s="123"/>
      <c r="D53" s="123"/>
      <c r="E53" s="123"/>
      <c r="F53" s="123"/>
      <c r="G53" s="123"/>
      <c r="H53" s="123"/>
      <c r="I53" s="124" t="str">
        <f>IF(OR(ISBLANK(G53),ISBLANK(H53)),"",INDEX('[4]Risk Matrix'!#REF!,MATCH('4 Transactional Messaging '!H53,Likelihood,0),MATCH('4 Transactional Messaging '!G53,Consequence,0)))</f>
        <v/>
      </c>
      <c r="J53" s="123"/>
      <c r="K53" s="123"/>
      <c r="L53" s="123"/>
      <c r="M53" s="123"/>
      <c r="N53" s="123"/>
      <c r="O53" s="123"/>
      <c r="P53" s="124" t="str">
        <f>IF(OR(ISBLANK(N53),ISBLANK(O53)),"",INDEX('[4]Risk Matrix'!#REF!,MATCH('4 Transactional Messaging '!O53,Likelihood,0),MATCH('4 Transactional Messaging '!N53,Consequence,0)))</f>
        <v/>
      </c>
      <c r="Q53" s="123"/>
      <c r="R53" s="123"/>
      <c r="S53" s="123"/>
    </row>
    <row r="54" spans="1:19" ht="33.75" customHeight="1" x14ac:dyDescent="0.2">
      <c r="A54" s="123"/>
      <c r="B54" s="123"/>
      <c r="C54" s="123"/>
      <c r="D54" s="123"/>
      <c r="E54" s="123"/>
      <c r="F54" s="123"/>
      <c r="G54" s="123"/>
      <c r="H54" s="123"/>
      <c r="I54" s="124" t="str">
        <f>IF(OR(ISBLANK(G54),ISBLANK(H54)),"",INDEX('[4]Risk Matrix'!#REF!,MATCH('4 Transactional Messaging '!H54,Likelihood,0),MATCH('4 Transactional Messaging '!G54,Consequence,0)))</f>
        <v/>
      </c>
      <c r="J54" s="123"/>
      <c r="K54" s="123"/>
      <c r="L54" s="123"/>
      <c r="M54" s="123"/>
      <c r="N54" s="123"/>
      <c r="O54" s="123"/>
      <c r="P54" s="124" t="str">
        <f>IF(OR(ISBLANK(N54),ISBLANK(O54)),"",INDEX('[4]Risk Matrix'!#REF!,MATCH('4 Transactional Messaging '!O54,Likelihood,0),MATCH('4 Transactional Messaging '!N54,Consequence,0)))</f>
        <v/>
      </c>
      <c r="Q54" s="123"/>
      <c r="R54" s="123"/>
      <c r="S54" s="123"/>
    </row>
    <row r="55" spans="1:19" ht="33.75" customHeight="1" x14ac:dyDescent="0.2">
      <c r="A55" s="123"/>
      <c r="B55" s="123"/>
      <c r="C55" s="123"/>
      <c r="D55" s="123"/>
      <c r="E55" s="123"/>
      <c r="F55" s="123"/>
      <c r="G55" s="123"/>
      <c r="H55" s="123"/>
      <c r="I55" s="124" t="str">
        <f>IF(OR(ISBLANK(G55),ISBLANK(H55)),"",INDEX('[4]Risk Matrix'!#REF!,MATCH('4 Transactional Messaging '!H55,Likelihood,0),MATCH('4 Transactional Messaging '!G55,Consequence,0)))</f>
        <v/>
      </c>
      <c r="J55" s="123"/>
      <c r="K55" s="123"/>
      <c r="L55" s="123"/>
      <c r="M55" s="123"/>
      <c r="N55" s="123"/>
      <c r="O55" s="123"/>
      <c r="P55" s="124" t="str">
        <f>IF(OR(ISBLANK(N55),ISBLANK(O55)),"",INDEX('[4]Risk Matrix'!#REF!,MATCH('4 Transactional Messaging '!O55,Likelihood,0),MATCH('4 Transactional Messaging '!N55,Consequence,0)))</f>
        <v/>
      </c>
      <c r="Q55" s="123"/>
      <c r="R55" s="123"/>
      <c r="S55" s="123"/>
    </row>
    <row r="56" spans="1:19" ht="33.75" customHeight="1" x14ac:dyDescent="0.2">
      <c r="A56" s="123"/>
      <c r="B56" s="123"/>
      <c r="C56" s="123"/>
      <c r="D56" s="123"/>
      <c r="E56" s="123"/>
      <c r="F56" s="123"/>
      <c r="G56" s="123"/>
      <c r="H56" s="123"/>
      <c r="I56" s="124" t="str">
        <f>IF(OR(ISBLANK(G56),ISBLANK(H56)),"",INDEX('[4]Risk Matrix'!#REF!,MATCH('4 Transactional Messaging '!H56,Likelihood,0),MATCH('4 Transactional Messaging '!G56,Consequence,0)))</f>
        <v/>
      </c>
      <c r="J56" s="123"/>
      <c r="K56" s="123"/>
      <c r="L56" s="123"/>
      <c r="M56" s="123"/>
      <c r="N56" s="123"/>
      <c r="O56" s="123"/>
      <c r="P56" s="124" t="str">
        <f>IF(OR(ISBLANK(N56),ISBLANK(O56)),"",INDEX('[4]Risk Matrix'!#REF!,MATCH('4 Transactional Messaging '!O56,Likelihood,0),MATCH('4 Transactional Messaging '!N56,Consequence,0)))</f>
        <v/>
      </c>
      <c r="Q56" s="123"/>
      <c r="R56" s="123"/>
      <c r="S56" s="123"/>
    </row>
    <row r="57" spans="1:19" ht="33.75" customHeight="1" x14ac:dyDescent="0.2">
      <c r="A57" s="123"/>
      <c r="B57" s="123"/>
      <c r="C57" s="123"/>
      <c r="D57" s="123"/>
      <c r="E57" s="123"/>
      <c r="F57" s="123"/>
      <c r="G57" s="123"/>
      <c r="H57" s="123"/>
      <c r="I57" s="124" t="str">
        <f>IF(OR(ISBLANK(G57),ISBLANK(H57)),"",INDEX('[4]Risk Matrix'!#REF!,MATCH('4 Transactional Messaging '!H57,Likelihood,0),MATCH('4 Transactional Messaging '!G57,Consequence,0)))</f>
        <v/>
      </c>
      <c r="J57" s="123"/>
      <c r="K57" s="123"/>
      <c r="L57" s="123"/>
      <c r="M57" s="123"/>
      <c r="N57" s="123"/>
      <c r="O57" s="123"/>
      <c r="P57" s="124" t="str">
        <f>IF(OR(ISBLANK(N57),ISBLANK(O57)),"",INDEX('[4]Risk Matrix'!#REF!,MATCH('4 Transactional Messaging '!O57,Likelihood,0),MATCH('4 Transactional Messaging '!N57,Consequence,0)))</f>
        <v/>
      </c>
      <c r="Q57" s="123"/>
      <c r="R57" s="123"/>
      <c r="S57" s="123"/>
    </row>
    <row r="58" spans="1:19" ht="33.75" customHeight="1" x14ac:dyDescent="0.2">
      <c r="A58" s="123"/>
      <c r="B58" s="123"/>
      <c r="C58" s="123"/>
      <c r="D58" s="123"/>
      <c r="E58" s="123"/>
      <c r="F58" s="123"/>
      <c r="G58" s="123"/>
      <c r="H58" s="123"/>
      <c r="I58" s="124" t="str">
        <f>IF(OR(ISBLANK(G58),ISBLANK(H58)),"",INDEX('[4]Risk Matrix'!#REF!,MATCH('4 Transactional Messaging '!H58,Likelihood,0),MATCH('4 Transactional Messaging '!G58,Consequence,0)))</f>
        <v/>
      </c>
      <c r="J58" s="123"/>
      <c r="K58" s="123"/>
      <c r="L58" s="123"/>
      <c r="M58" s="123"/>
      <c r="N58" s="123"/>
      <c r="O58" s="123"/>
      <c r="P58" s="124" t="str">
        <f>IF(OR(ISBLANK(N58),ISBLANK(O58)),"",INDEX('[4]Risk Matrix'!#REF!,MATCH('4 Transactional Messaging '!O58,Likelihood,0),MATCH('4 Transactional Messaging '!N58,Consequence,0)))</f>
        <v/>
      </c>
      <c r="Q58" s="123"/>
      <c r="R58" s="123"/>
      <c r="S58" s="123"/>
    </row>
    <row r="59" spans="1:19" ht="33.75" customHeight="1" x14ac:dyDescent="0.2">
      <c r="A59" s="123"/>
      <c r="B59" s="123"/>
      <c r="C59" s="123"/>
      <c r="D59" s="123"/>
      <c r="E59" s="123"/>
      <c r="F59" s="123"/>
      <c r="G59" s="123"/>
      <c r="H59" s="123"/>
      <c r="I59" s="124" t="str">
        <f>IF(OR(ISBLANK(G59),ISBLANK(H59)),"",INDEX('[4]Risk Matrix'!#REF!,MATCH('4 Transactional Messaging '!H59,Likelihood,0),MATCH('4 Transactional Messaging '!G59,Consequence,0)))</f>
        <v/>
      </c>
      <c r="J59" s="123"/>
      <c r="K59" s="123"/>
      <c r="L59" s="123"/>
      <c r="M59" s="123"/>
      <c r="N59" s="123"/>
      <c r="O59" s="123"/>
      <c r="P59" s="124" t="str">
        <f>IF(OR(ISBLANK(N59),ISBLANK(O59)),"",INDEX('[4]Risk Matrix'!#REF!,MATCH('4 Transactional Messaging '!O59,Likelihood,0),MATCH('4 Transactional Messaging '!N59,Consequence,0)))</f>
        <v/>
      </c>
      <c r="Q59" s="123"/>
      <c r="R59" s="123"/>
      <c r="S59" s="123"/>
    </row>
    <row r="60" spans="1:19" ht="33.75" customHeight="1" x14ac:dyDescent="0.2">
      <c r="A60" s="123"/>
      <c r="B60" s="123"/>
      <c r="C60" s="123"/>
      <c r="D60" s="123"/>
      <c r="E60" s="123"/>
      <c r="F60" s="123"/>
      <c r="G60" s="123"/>
      <c r="H60" s="123"/>
      <c r="I60" s="124" t="str">
        <f>IF(OR(ISBLANK(G60),ISBLANK(H60)),"",INDEX('[4]Risk Matrix'!#REF!,MATCH('4 Transactional Messaging '!H60,Likelihood,0),MATCH('4 Transactional Messaging '!G60,Consequence,0)))</f>
        <v/>
      </c>
      <c r="J60" s="123"/>
      <c r="K60" s="123"/>
      <c r="L60" s="123"/>
      <c r="M60" s="123"/>
      <c r="N60" s="123"/>
      <c r="O60" s="123"/>
      <c r="P60" s="124" t="str">
        <f>IF(OR(ISBLANK(N60),ISBLANK(O60)),"",INDEX('[4]Risk Matrix'!#REF!,MATCH('4 Transactional Messaging '!O60,Likelihood,0),MATCH('4 Transactional Messaging '!N60,Consequence,0)))</f>
        <v/>
      </c>
      <c r="Q60" s="123"/>
      <c r="R60" s="123"/>
      <c r="S60" s="123"/>
    </row>
    <row r="61" spans="1:19" ht="33.75" customHeight="1" x14ac:dyDescent="0.2">
      <c r="A61" s="123"/>
      <c r="B61" s="123"/>
      <c r="C61" s="123"/>
      <c r="D61" s="123"/>
      <c r="E61" s="123"/>
      <c r="F61" s="123"/>
      <c r="G61" s="123"/>
      <c r="H61" s="123"/>
      <c r="I61" s="124" t="str">
        <f>IF(OR(ISBLANK(G61),ISBLANK(H61)),"",INDEX('[4]Risk Matrix'!#REF!,MATCH('4 Transactional Messaging '!H61,Likelihood,0),MATCH('4 Transactional Messaging '!G61,Consequence,0)))</f>
        <v/>
      </c>
      <c r="J61" s="123"/>
      <c r="K61" s="123"/>
      <c r="L61" s="123"/>
      <c r="M61" s="123"/>
      <c r="N61" s="123"/>
      <c r="O61" s="123"/>
      <c r="P61" s="124" t="str">
        <f>IF(OR(ISBLANK(N61),ISBLANK(O61)),"",INDEX('[4]Risk Matrix'!#REF!,MATCH('4 Transactional Messaging '!O61,Likelihood,0),MATCH('4 Transactional Messaging '!N61,Consequence,0)))</f>
        <v/>
      </c>
      <c r="Q61" s="123"/>
      <c r="R61" s="123"/>
      <c r="S61" s="123"/>
    </row>
    <row r="62" spans="1:19" ht="33.75" customHeight="1" x14ac:dyDescent="0.2">
      <c r="A62" s="123"/>
      <c r="B62" s="123"/>
      <c r="C62" s="123"/>
      <c r="D62" s="123"/>
      <c r="E62" s="123"/>
      <c r="F62" s="123"/>
      <c r="G62" s="123"/>
      <c r="H62" s="123"/>
      <c r="I62" s="124" t="str">
        <f>IF(OR(ISBLANK(G62),ISBLANK(H62)),"",INDEX('[4]Risk Matrix'!#REF!,MATCH('4 Transactional Messaging '!H62,Likelihood,0),MATCH('4 Transactional Messaging '!G62,Consequence,0)))</f>
        <v/>
      </c>
      <c r="J62" s="123"/>
      <c r="K62" s="123"/>
      <c r="L62" s="123"/>
      <c r="M62" s="123"/>
      <c r="N62" s="123"/>
      <c r="O62" s="123"/>
      <c r="P62" s="124" t="str">
        <f>IF(OR(ISBLANK(N62),ISBLANK(O62)),"",INDEX('[4]Risk Matrix'!#REF!,MATCH('4 Transactional Messaging '!O62,Likelihood,0),MATCH('4 Transactional Messaging '!N62,Consequence,0)))</f>
        <v/>
      </c>
      <c r="Q62" s="123"/>
      <c r="R62" s="123"/>
      <c r="S62" s="123"/>
    </row>
    <row r="63" spans="1:19" ht="33.75" customHeight="1" x14ac:dyDescent="0.2">
      <c r="A63" s="123"/>
      <c r="B63" s="123"/>
      <c r="C63" s="123"/>
      <c r="D63" s="123"/>
      <c r="E63" s="123"/>
      <c r="F63" s="123"/>
      <c r="G63" s="123"/>
      <c r="H63" s="123"/>
      <c r="I63" s="124" t="str">
        <f>IF(OR(ISBLANK(G63),ISBLANK(H63)),"",INDEX('[4]Risk Matrix'!#REF!,MATCH('4 Transactional Messaging '!H63,Likelihood,0),MATCH('4 Transactional Messaging '!G63,Consequence,0)))</f>
        <v/>
      </c>
      <c r="J63" s="123"/>
      <c r="K63" s="123"/>
      <c r="L63" s="123"/>
      <c r="M63" s="123"/>
      <c r="N63" s="123"/>
      <c r="O63" s="123"/>
      <c r="P63" s="124" t="str">
        <f>IF(OR(ISBLANK(N63),ISBLANK(O63)),"",INDEX('[4]Risk Matrix'!#REF!,MATCH('4 Transactional Messaging '!O63,Likelihood,0),MATCH('4 Transactional Messaging '!N63,Consequence,0)))</f>
        <v/>
      </c>
      <c r="Q63" s="123"/>
      <c r="R63" s="123"/>
      <c r="S63" s="123"/>
    </row>
    <row r="64" spans="1:19" ht="33.75" customHeight="1" x14ac:dyDescent="0.2">
      <c r="A64" s="123"/>
      <c r="B64" s="123"/>
      <c r="C64" s="123"/>
      <c r="D64" s="123"/>
      <c r="E64" s="123"/>
      <c r="F64" s="123"/>
      <c r="G64" s="123"/>
      <c r="H64" s="123"/>
      <c r="I64" s="124" t="str">
        <f>IF(OR(ISBLANK(G64),ISBLANK(H64)),"",INDEX('[4]Risk Matrix'!#REF!,MATCH('4 Transactional Messaging '!H64,Likelihood,0),MATCH('4 Transactional Messaging '!G64,Consequence,0)))</f>
        <v/>
      </c>
      <c r="J64" s="123"/>
      <c r="K64" s="123"/>
      <c r="L64" s="123"/>
      <c r="M64" s="123"/>
      <c r="N64" s="123"/>
      <c r="O64" s="123"/>
      <c r="P64" s="124" t="str">
        <f>IF(OR(ISBLANK(N64),ISBLANK(O64)),"",INDEX('[4]Risk Matrix'!#REF!,MATCH('4 Transactional Messaging '!O64,Likelihood,0),MATCH('4 Transactional Messaging '!N64,Consequence,0)))</f>
        <v/>
      </c>
      <c r="Q64" s="123"/>
      <c r="R64" s="123"/>
      <c r="S64" s="123"/>
    </row>
    <row r="65" spans="1:19" ht="33.75" customHeight="1" x14ac:dyDescent="0.2">
      <c r="A65" s="123"/>
      <c r="B65" s="123"/>
      <c r="C65" s="123"/>
      <c r="D65" s="123"/>
      <c r="E65" s="123"/>
      <c r="F65" s="123"/>
      <c r="G65" s="123"/>
      <c r="H65" s="123"/>
      <c r="I65" s="124" t="str">
        <f>IF(OR(ISBLANK(G65),ISBLANK(H65)),"",INDEX('[4]Risk Matrix'!#REF!,MATCH('4 Transactional Messaging '!H65,Likelihood,0),MATCH('4 Transactional Messaging '!G65,Consequence,0)))</f>
        <v/>
      </c>
      <c r="J65" s="123"/>
      <c r="K65" s="123"/>
      <c r="L65" s="123"/>
      <c r="M65" s="123"/>
      <c r="N65" s="123"/>
      <c r="O65" s="123"/>
      <c r="P65" s="124" t="str">
        <f>IF(OR(ISBLANK(N65),ISBLANK(O65)),"",INDEX('[4]Risk Matrix'!#REF!,MATCH('4 Transactional Messaging '!O65,Likelihood,0),MATCH('4 Transactional Messaging '!N65,Consequence,0)))</f>
        <v/>
      </c>
      <c r="Q65" s="123"/>
      <c r="R65" s="123"/>
      <c r="S65" s="123"/>
    </row>
  </sheetData>
  <sheetProtection selectLockedCells="1"/>
  <autoFilter ref="A2:S65" xr:uid="{00000000-0009-0000-0000-000005000000}"/>
  <mergeCells count="3">
    <mergeCell ref="G1:I1"/>
    <mergeCell ref="J1:M1"/>
    <mergeCell ref="N1:P1"/>
  </mergeCells>
  <conditionalFormatting sqref="I3:I65">
    <cfRule type="containsText" dxfId="29" priority="13" operator="containsText" text="3">
      <formula>NOT(ISERROR(SEARCH("3",I3)))</formula>
    </cfRule>
    <cfRule type="containsText" dxfId="28" priority="15" operator="containsText" text="5">
      <formula>NOT(ISERROR(SEARCH("5",I3)))</formula>
    </cfRule>
    <cfRule type="containsText" dxfId="27" priority="14" operator="containsText" text="4">
      <formula>NOT(ISERROR(SEARCH("4",I3)))</formula>
    </cfRule>
    <cfRule type="containsText" dxfId="26" priority="12" operator="containsText" text="2">
      <formula>NOT(ISERROR(SEARCH("2",I3)))</formula>
    </cfRule>
    <cfRule type="containsText" dxfId="25" priority="11" operator="containsText" text="1">
      <formula>NOT(ISERROR(SEARCH("1",I3)))</formula>
    </cfRule>
  </conditionalFormatting>
  <conditionalFormatting sqref="P3:P65">
    <cfRule type="containsText" dxfId="24" priority="1" operator="containsText" text="1">
      <formula>NOT(ISERROR(SEARCH("1",P3)))</formula>
    </cfRule>
    <cfRule type="containsText" dxfId="23" priority="2" operator="containsText" text="2">
      <formula>NOT(ISERROR(SEARCH("2",P3)))</formula>
    </cfRule>
    <cfRule type="containsText" dxfId="22" priority="3" operator="containsText" text="3">
      <formula>NOT(ISERROR(SEARCH("3",P3)))</formula>
    </cfRule>
    <cfRule type="containsText" dxfId="21" priority="4" operator="containsText" text="4">
      <formula>NOT(ISERROR(SEARCH("4",P3)))</formula>
    </cfRule>
    <cfRule type="containsText" dxfId="20" priority="5" operator="containsText" text="5">
      <formula>NOT(ISERROR(SEARCH("5",P3)))</formula>
    </cfRule>
  </conditionalFormatting>
  <dataValidations count="3">
    <dataValidation type="list" allowBlank="1" showInputMessage="1" showErrorMessage="1" sqref="H3:H65 O3:O65" xr:uid="{00000000-0002-0000-0500-000000000000}">
      <formula1>Likelihood</formula1>
    </dataValidation>
    <dataValidation type="list" allowBlank="1" showInputMessage="1" showErrorMessage="1" sqref="G3:G65 N3:N65" xr:uid="{00000000-0002-0000-0500-000001000000}">
      <formula1>Consequence</formula1>
    </dataValidation>
    <dataValidation type="list" allowBlank="1" showInputMessage="1" showErrorMessage="1" sqref="S3:S65" xr:uid="{00000000-0002-0000-0500-000002000000}">
      <formula1>"Open,Closed,Transferred"</formula1>
    </dataValidation>
  </dataValidations>
  <pageMargins left="0.7" right="0.7" top="0.75" bottom="0.75" header="0.3" footer="0.3"/>
  <pageSetup paperSize="8" scale="7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443"/>
  <sheetViews>
    <sheetView showGridLines="0" zoomScale="50" zoomScaleNormal="50" workbookViewId="0">
      <pane xSplit="1" ySplit="4" topLeftCell="B6" activePane="bottomRight" state="frozen"/>
      <selection pane="topRight" activeCell="B1" sqref="B1"/>
      <selection pane="bottomLeft" activeCell="A3" sqref="A3"/>
      <selection pane="bottomRight" activeCell="A13" sqref="A13"/>
    </sheetView>
  </sheetViews>
  <sheetFormatPr baseColWidth="10" defaultColWidth="13.1640625" defaultRowHeight="33.75" customHeight="1" x14ac:dyDescent="0.2"/>
  <cols>
    <col min="1" max="1" width="9" style="2" customWidth="1"/>
    <col min="2" max="2" width="51.83203125" style="2" customWidth="1"/>
    <col min="3" max="3" width="42.5" style="2" bestFit="1" customWidth="1"/>
    <col min="4" max="4" width="92.83203125" style="2" bestFit="1" customWidth="1"/>
    <col min="5" max="5" width="41.1640625" style="2" bestFit="1" customWidth="1"/>
    <col min="6" max="6" width="97.6640625" style="2" bestFit="1" customWidth="1"/>
    <col min="7" max="7" width="17.1640625" style="2" customWidth="1"/>
    <col min="8" max="8" width="41.5" style="28" customWidth="1"/>
    <col min="9" max="9" width="17.1640625" style="28" customWidth="1"/>
    <col min="10" max="10" width="16.5" style="28" customWidth="1"/>
    <col min="11" max="11" width="27.83203125" style="28" customWidth="1"/>
    <col min="12" max="13" width="15.6640625" style="29" customWidth="1"/>
    <col min="14" max="14" width="13.1640625" style="29" bestFit="1" customWidth="1"/>
    <col min="15" max="15" width="15.6640625" style="29" customWidth="1"/>
    <col min="16" max="21" width="17.1640625" style="29" customWidth="1"/>
    <col min="22" max="25" width="15.5" style="2" customWidth="1"/>
    <col min="26" max="27" width="19.5" style="2" customWidth="1"/>
    <col min="28" max="16384" width="13.1640625" style="2"/>
  </cols>
  <sheetData>
    <row r="1" spans="1:36" ht="33.75" customHeight="1" x14ac:dyDescent="0.2">
      <c r="A1" s="77"/>
      <c r="B1" s="213" t="s">
        <v>58</v>
      </c>
      <c r="C1" s="214"/>
      <c r="D1" s="214"/>
      <c r="E1" s="242"/>
      <c r="F1" s="213" t="s">
        <v>59</v>
      </c>
      <c r="G1" s="214"/>
      <c r="H1" s="214"/>
      <c r="I1" s="214"/>
      <c r="J1" s="215"/>
      <c r="K1" s="215"/>
      <c r="L1" s="215"/>
      <c r="M1" s="215"/>
      <c r="N1" s="215"/>
      <c r="O1" s="243"/>
      <c r="P1" s="213" t="s">
        <v>60</v>
      </c>
      <c r="Q1" s="214"/>
      <c r="R1" s="214"/>
      <c r="S1" s="214"/>
      <c r="T1" s="215"/>
      <c r="U1" s="215"/>
      <c r="V1" s="215"/>
      <c r="W1" s="215"/>
      <c r="X1" s="215"/>
      <c r="Y1" s="216"/>
      <c r="Z1" s="217" t="s">
        <v>4</v>
      </c>
      <c r="AA1" s="220" t="s">
        <v>5</v>
      </c>
      <c r="AB1" s="74"/>
    </row>
    <row r="2" spans="1:36" ht="33.75" customHeight="1" x14ac:dyDescent="0.2">
      <c r="A2" s="228" t="s">
        <v>61</v>
      </c>
      <c r="B2" s="231" t="s">
        <v>12</v>
      </c>
      <c r="C2" s="232"/>
      <c r="D2" s="232"/>
      <c r="E2" s="233"/>
      <c r="F2" s="237" t="s">
        <v>11</v>
      </c>
      <c r="G2" s="238"/>
      <c r="H2" s="238"/>
      <c r="I2" s="238"/>
      <c r="J2" s="238"/>
      <c r="K2" s="239"/>
      <c r="L2" s="207" t="s">
        <v>70</v>
      </c>
      <c r="M2" s="208"/>
      <c r="N2" s="208"/>
      <c r="O2" s="209"/>
      <c r="P2" s="237" t="s">
        <v>10</v>
      </c>
      <c r="Q2" s="244"/>
      <c r="R2" s="244"/>
      <c r="S2" s="244"/>
      <c r="T2" s="244"/>
      <c r="U2" s="245"/>
      <c r="V2" s="207" t="s">
        <v>72</v>
      </c>
      <c r="W2" s="208"/>
      <c r="X2" s="208"/>
      <c r="Y2" s="209"/>
      <c r="Z2" s="218"/>
      <c r="AA2" s="221"/>
      <c r="AB2" s="74"/>
    </row>
    <row r="3" spans="1:36" s="3" customFormat="1" ht="24" customHeight="1" x14ac:dyDescent="0.2">
      <c r="A3" s="229"/>
      <c r="B3" s="234"/>
      <c r="C3" s="235"/>
      <c r="D3" s="235"/>
      <c r="E3" s="236"/>
      <c r="F3" s="240" t="s">
        <v>66</v>
      </c>
      <c r="G3" s="241"/>
      <c r="H3" s="223" t="s">
        <v>67</v>
      </c>
      <c r="I3" s="241"/>
      <c r="J3" s="223" t="s">
        <v>73</v>
      </c>
      <c r="K3" s="241"/>
      <c r="L3" s="210"/>
      <c r="M3" s="211"/>
      <c r="N3" s="211"/>
      <c r="O3" s="212"/>
      <c r="P3" s="223" t="s">
        <v>66</v>
      </c>
      <c r="Q3" s="241"/>
      <c r="R3" s="223" t="s">
        <v>67</v>
      </c>
      <c r="S3" s="241"/>
      <c r="T3" s="223" t="s">
        <v>68</v>
      </c>
      <c r="U3" s="224"/>
      <c r="V3" s="210"/>
      <c r="W3" s="211"/>
      <c r="X3" s="211"/>
      <c r="Y3" s="212"/>
      <c r="Z3" s="218"/>
      <c r="AA3" s="221"/>
    </row>
    <row r="4" spans="1:36" s="30" customFormat="1" ht="67.5" customHeight="1" x14ac:dyDescent="0.2">
      <c r="A4" s="230"/>
      <c r="B4" s="81" t="s">
        <v>62</v>
      </c>
      <c r="C4" s="78" t="s">
        <v>63</v>
      </c>
      <c r="D4" s="79" t="s">
        <v>64</v>
      </c>
      <c r="E4" s="78" t="s">
        <v>65</v>
      </c>
      <c r="F4" s="80" t="s">
        <v>18</v>
      </c>
      <c r="G4" s="80" t="s">
        <v>69</v>
      </c>
      <c r="H4" s="80" t="s">
        <v>18</v>
      </c>
      <c r="I4" s="80" t="s">
        <v>69</v>
      </c>
      <c r="J4" s="80" t="s">
        <v>18</v>
      </c>
      <c r="K4" s="80" t="s">
        <v>69</v>
      </c>
      <c r="L4" s="80" t="s">
        <v>50</v>
      </c>
      <c r="M4" s="80" t="s">
        <v>0</v>
      </c>
      <c r="N4" s="80" t="s">
        <v>9</v>
      </c>
      <c r="O4" s="75" t="s">
        <v>71</v>
      </c>
      <c r="P4" s="80" t="s">
        <v>18</v>
      </c>
      <c r="Q4" s="80" t="s">
        <v>69</v>
      </c>
      <c r="R4" s="80" t="s">
        <v>18</v>
      </c>
      <c r="S4" s="80" t="s">
        <v>69</v>
      </c>
      <c r="T4" s="80" t="s">
        <v>18</v>
      </c>
      <c r="U4" s="80" t="s">
        <v>69</v>
      </c>
      <c r="V4" s="80" t="s">
        <v>50</v>
      </c>
      <c r="W4" s="80" t="s">
        <v>0</v>
      </c>
      <c r="X4" s="80" t="s">
        <v>9</v>
      </c>
      <c r="Y4" s="76" t="s">
        <v>71</v>
      </c>
      <c r="Z4" s="219"/>
      <c r="AA4" s="222"/>
    </row>
    <row r="5" spans="1:36" s="8" customFormat="1" ht="189" customHeight="1" x14ac:dyDescent="0.2">
      <c r="A5" s="119">
        <v>1</v>
      </c>
      <c r="B5" s="117" t="s">
        <v>124</v>
      </c>
      <c r="C5" s="117" t="s">
        <v>97</v>
      </c>
      <c r="D5" s="117" t="s">
        <v>156</v>
      </c>
      <c r="E5" s="118" t="s">
        <v>125</v>
      </c>
      <c r="F5" s="277" t="s">
        <v>153</v>
      </c>
      <c r="G5" s="82"/>
      <c r="H5" s="83"/>
      <c r="I5" s="83"/>
      <c r="J5" s="83"/>
      <c r="K5" s="83"/>
      <c r="L5" s="269" t="s">
        <v>93</v>
      </c>
      <c r="M5" s="199"/>
      <c r="N5" s="199"/>
      <c r="O5" s="270"/>
      <c r="P5" s="225" t="s">
        <v>144</v>
      </c>
      <c r="Q5" s="226"/>
      <c r="R5" s="226"/>
      <c r="S5" s="226"/>
      <c r="T5" s="226"/>
      <c r="U5" s="227"/>
      <c r="V5" s="280" t="s">
        <v>93</v>
      </c>
      <c r="W5" s="281"/>
      <c r="X5" s="281"/>
      <c r="Y5" s="282"/>
      <c r="Z5" s="4" t="s">
        <v>89</v>
      </c>
      <c r="AA5" s="4" t="s">
        <v>90</v>
      </c>
    </row>
    <row r="6" spans="1:36" s="8" customFormat="1" ht="134.25" customHeight="1" x14ac:dyDescent="0.2">
      <c r="A6" s="119">
        <v>2</v>
      </c>
      <c r="B6" s="117" t="s">
        <v>98</v>
      </c>
      <c r="C6" s="117" t="s">
        <v>99</v>
      </c>
      <c r="D6" s="117" t="s">
        <v>100</v>
      </c>
      <c r="E6" s="117" t="s">
        <v>141</v>
      </c>
      <c r="F6" s="278"/>
      <c r="G6" s="82"/>
      <c r="H6" s="83"/>
      <c r="I6" s="83"/>
      <c r="J6" s="83"/>
      <c r="K6" s="83"/>
      <c r="L6" s="271"/>
      <c r="M6" s="272"/>
      <c r="N6" s="272"/>
      <c r="O6" s="273"/>
      <c r="P6" s="85"/>
      <c r="Q6" s="85"/>
      <c r="R6" s="85"/>
      <c r="S6" s="85"/>
      <c r="T6" s="85"/>
      <c r="U6" s="85"/>
      <c r="V6" s="283"/>
      <c r="W6" s="284"/>
      <c r="X6" s="284"/>
      <c r="Y6" s="285"/>
      <c r="Z6" s="4" t="s">
        <v>89</v>
      </c>
      <c r="AA6" s="4" t="s">
        <v>90</v>
      </c>
    </row>
    <row r="7" spans="1:36" s="10" customFormat="1" ht="105" customHeight="1" x14ac:dyDescent="0.2">
      <c r="A7" s="119">
        <v>3</v>
      </c>
      <c r="B7" s="117" t="s">
        <v>101</v>
      </c>
      <c r="C7" s="117" t="s">
        <v>102</v>
      </c>
      <c r="D7" s="117" t="s">
        <v>103</v>
      </c>
      <c r="E7" s="118" t="s">
        <v>142</v>
      </c>
      <c r="F7" s="278"/>
      <c r="G7" s="82"/>
      <c r="H7" s="83"/>
      <c r="I7" s="83"/>
      <c r="J7" s="83"/>
      <c r="K7" s="83"/>
      <c r="L7" s="271"/>
      <c r="M7" s="272"/>
      <c r="N7" s="272"/>
      <c r="O7" s="273"/>
      <c r="P7" s="85"/>
      <c r="Q7" s="85"/>
      <c r="R7" s="85"/>
      <c r="S7" s="85"/>
      <c r="T7" s="85"/>
      <c r="U7" s="85"/>
      <c r="V7" s="283"/>
      <c r="W7" s="284"/>
      <c r="X7" s="284"/>
      <c r="Y7" s="285"/>
      <c r="Z7" s="4" t="s">
        <v>89</v>
      </c>
      <c r="AA7" s="4" t="s">
        <v>90</v>
      </c>
      <c r="AH7" s="8"/>
      <c r="AI7" s="8"/>
      <c r="AJ7" s="8"/>
    </row>
    <row r="8" spans="1:36" s="8" customFormat="1" ht="129" customHeight="1" x14ac:dyDescent="0.2">
      <c r="A8" s="119">
        <v>4</v>
      </c>
      <c r="B8" s="117" t="s">
        <v>104</v>
      </c>
      <c r="C8" s="117" t="s">
        <v>105</v>
      </c>
      <c r="D8" s="117" t="s">
        <v>106</v>
      </c>
      <c r="E8" s="118" t="s">
        <v>138</v>
      </c>
      <c r="F8" s="278"/>
      <c r="G8" s="82"/>
      <c r="H8" s="83"/>
      <c r="I8" s="83"/>
      <c r="J8" s="86"/>
      <c r="K8" s="83"/>
      <c r="L8" s="271"/>
      <c r="M8" s="272"/>
      <c r="N8" s="272"/>
      <c r="O8" s="273"/>
      <c r="P8" s="85"/>
      <c r="Q8" s="85"/>
      <c r="R8" s="85"/>
      <c r="S8" s="85"/>
      <c r="T8" s="85"/>
      <c r="U8" s="85"/>
      <c r="V8" s="286"/>
      <c r="W8" s="287"/>
      <c r="X8" s="287"/>
      <c r="Y8" s="259"/>
      <c r="Z8" s="4" t="s">
        <v>89</v>
      </c>
      <c r="AA8" s="4" t="s">
        <v>90</v>
      </c>
    </row>
    <row r="9" spans="1:36" s="8" customFormat="1" ht="147" customHeight="1" x14ac:dyDescent="0.2">
      <c r="A9" s="119">
        <v>5</v>
      </c>
      <c r="B9" s="117" t="s">
        <v>107</v>
      </c>
      <c r="C9" s="117" t="s">
        <v>108</v>
      </c>
      <c r="D9" s="117" t="s">
        <v>109</v>
      </c>
      <c r="E9" s="118" t="s">
        <v>143</v>
      </c>
      <c r="F9" s="278"/>
      <c r="G9" s="82"/>
      <c r="H9" s="83"/>
      <c r="I9" s="83"/>
      <c r="J9" s="83"/>
      <c r="K9" s="86"/>
      <c r="L9" s="271"/>
      <c r="M9" s="272"/>
      <c r="N9" s="272"/>
      <c r="O9" s="273"/>
      <c r="P9" s="85"/>
      <c r="Q9" s="85"/>
      <c r="R9" s="87"/>
      <c r="S9" s="85"/>
      <c r="T9" s="85"/>
      <c r="U9" s="85"/>
      <c r="V9" s="286"/>
      <c r="W9" s="287"/>
      <c r="X9" s="287"/>
      <c r="Y9" s="259"/>
      <c r="Z9" s="4" t="s">
        <v>89</v>
      </c>
      <c r="AA9" s="4" t="s">
        <v>90</v>
      </c>
    </row>
    <row r="10" spans="1:36" s="8" customFormat="1" ht="102.75" customHeight="1" x14ac:dyDescent="0.2">
      <c r="A10" s="119">
        <v>6</v>
      </c>
      <c r="B10" s="117" t="s">
        <v>110</v>
      </c>
      <c r="C10" s="117" t="s">
        <v>111</v>
      </c>
      <c r="D10" s="117" t="s">
        <v>112</v>
      </c>
      <c r="E10" s="117" t="s">
        <v>113</v>
      </c>
      <c r="F10" s="278"/>
      <c r="G10" s="88"/>
      <c r="H10" s="89"/>
      <c r="I10" s="89"/>
      <c r="J10" s="89"/>
      <c r="K10" s="89"/>
      <c r="L10" s="271"/>
      <c r="M10" s="272"/>
      <c r="N10" s="272"/>
      <c r="O10" s="273"/>
      <c r="P10" s="90"/>
      <c r="Q10" s="90"/>
      <c r="R10" s="90"/>
      <c r="S10" s="90"/>
      <c r="T10" s="90"/>
      <c r="U10" s="90"/>
      <c r="V10" s="286"/>
      <c r="W10" s="287"/>
      <c r="X10" s="287"/>
      <c r="Y10" s="259"/>
      <c r="Z10" s="4" t="s">
        <v>89</v>
      </c>
      <c r="AA10" s="4" t="s">
        <v>90</v>
      </c>
    </row>
    <row r="11" spans="1:36" s="8" customFormat="1" ht="108" customHeight="1" x14ac:dyDescent="0.2">
      <c r="A11" s="119">
        <v>7</v>
      </c>
      <c r="B11" s="117" t="s">
        <v>114</v>
      </c>
      <c r="C11" s="117" t="s">
        <v>115</v>
      </c>
      <c r="D11" s="117" t="s">
        <v>116</v>
      </c>
      <c r="E11" s="118" t="s">
        <v>139</v>
      </c>
      <c r="F11" s="278"/>
      <c r="G11" s="82"/>
      <c r="H11" s="83"/>
      <c r="I11" s="83"/>
      <c r="J11" s="83"/>
      <c r="K11" s="86"/>
      <c r="L11" s="271"/>
      <c r="M11" s="272"/>
      <c r="N11" s="272"/>
      <c r="O11" s="273"/>
      <c r="P11" s="85"/>
      <c r="Q11" s="85"/>
      <c r="R11" s="85"/>
      <c r="S11" s="85"/>
      <c r="T11" s="85"/>
      <c r="U11" s="85"/>
      <c r="V11" s="286"/>
      <c r="W11" s="287"/>
      <c r="X11" s="287"/>
      <c r="Y11" s="259"/>
      <c r="Z11" s="4" t="s">
        <v>89</v>
      </c>
      <c r="AA11" s="4" t="s">
        <v>90</v>
      </c>
    </row>
    <row r="12" spans="1:36" s="8" customFormat="1" ht="103.5" customHeight="1" x14ac:dyDescent="0.2">
      <c r="A12" s="119">
        <v>8</v>
      </c>
      <c r="B12" s="117" t="s">
        <v>117</v>
      </c>
      <c r="C12" s="117" t="s">
        <v>118</v>
      </c>
      <c r="D12" s="117" t="s">
        <v>119</v>
      </c>
      <c r="E12" s="118" t="s">
        <v>140</v>
      </c>
      <c r="F12" s="278"/>
      <c r="G12" s="82"/>
      <c r="H12" s="83"/>
      <c r="I12" s="83"/>
      <c r="J12" s="86"/>
      <c r="K12" s="86"/>
      <c r="L12" s="271"/>
      <c r="M12" s="272"/>
      <c r="N12" s="272"/>
      <c r="O12" s="273"/>
      <c r="P12" s="85"/>
      <c r="Q12" s="85"/>
      <c r="R12" s="85"/>
      <c r="S12" s="85"/>
      <c r="T12" s="85"/>
      <c r="U12" s="85"/>
      <c r="V12" s="286"/>
      <c r="W12" s="287"/>
      <c r="X12" s="287"/>
      <c r="Y12" s="259"/>
      <c r="Z12" s="4" t="s">
        <v>89</v>
      </c>
      <c r="AA12" s="4" t="s">
        <v>90</v>
      </c>
    </row>
    <row r="13" spans="1:36" s="8" customFormat="1" ht="117" customHeight="1" x14ac:dyDescent="0.2">
      <c r="A13" s="119">
        <v>9</v>
      </c>
      <c r="B13" s="117" t="s">
        <v>120</v>
      </c>
      <c r="C13" s="117" t="s">
        <v>121</v>
      </c>
      <c r="D13" s="117" t="s">
        <v>122</v>
      </c>
      <c r="E13" s="118" t="s">
        <v>123</v>
      </c>
      <c r="F13" s="279"/>
      <c r="G13" s="88"/>
      <c r="H13" s="89"/>
      <c r="I13" s="89"/>
      <c r="J13" s="89"/>
      <c r="K13" s="89"/>
      <c r="L13" s="274"/>
      <c r="M13" s="275"/>
      <c r="N13" s="275"/>
      <c r="O13" s="276"/>
      <c r="P13" s="90"/>
      <c r="Q13" s="90"/>
      <c r="R13" s="90"/>
      <c r="S13" s="90"/>
      <c r="T13" s="90"/>
      <c r="U13" s="90"/>
      <c r="V13" s="288"/>
      <c r="W13" s="289"/>
      <c r="X13" s="289"/>
      <c r="Y13" s="261"/>
      <c r="Z13" s="121" t="s">
        <v>89</v>
      </c>
      <c r="AA13" s="4" t="s">
        <v>90</v>
      </c>
    </row>
    <row r="14" spans="1:36" s="8" customFormat="1" ht="33.75" customHeight="1" x14ac:dyDescent="0.2">
      <c r="A14" s="114"/>
      <c r="B14" s="99"/>
      <c r="C14" s="99"/>
      <c r="D14" s="99"/>
      <c r="E14" s="99"/>
      <c r="F14" s="82"/>
      <c r="G14" s="82"/>
      <c r="H14" s="83"/>
      <c r="I14" s="83"/>
      <c r="J14" s="83"/>
      <c r="K14" s="86"/>
      <c r="L14" s="85"/>
      <c r="M14" s="85"/>
      <c r="N14" s="84" t="str">
        <f>IF(OR(ISBLANK(L14),ISBLANK(M14)),"",INDEX('Risk Matrix'!$D$2:$H$6,MATCH('5 Provider &amp; Consumer Hazards '!M14,Likelihood,0),MATCH('5 Provider &amp; Consumer Hazards '!L14,Consequence,0)))</f>
        <v/>
      </c>
      <c r="O14" s="84"/>
      <c r="P14" s="85"/>
      <c r="Q14" s="85"/>
      <c r="R14" s="85"/>
      <c r="S14" s="85"/>
      <c r="T14" s="85"/>
      <c r="U14" s="85"/>
      <c r="V14" s="6"/>
      <c r="W14" s="6"/>
      <c r="X14" s="7" t="str">
        <f>IF(OR(ISBLANK(V14),ISBLANK(W14)),"",INDEX('Risk Matrix'!$D$2:$H$6,MATCH('5 Provider &amp; Consumer Hazards '!W14,Likelihood,0),MATCH('5 Provider &amp; Consumer Hazards '!V14,Consequence,0)))</f>
        <v/>
      </c>
      <c r="Y14" s="4"/>
      <c r="Z14" s="4"/>
      <c r="AA14" s="4"/>
    </row>
    <row r="15" spans="1:36" s="8" customFormat="1" ht="33.75" customHeight="1" x14ac:dyDescent="0.2">
      <c r="A15" s="115"/>
      <c r="B15" s="82"/>
      <c r="C15" s="82"/>
      <c r="D15" s="82"/>
      <c r="E15" s="82"/>
      <c r="F15" s="82"/>
      <c r="G15" s="82"/>
      <c r="H15" s="83"/>
      <c r="I15" s="83"/>
      <c r="J15" s="83"/>
      <c r="K15" s="86"/>
      <c r="L15" s="85"/>
      <c r="M15" s="85"/>
      <c r="N15" s="84" t="str">
        <f>IF(OR(ISBLANK(L15),ISBLANK(M15)),"",INDEX('Risk Matrix'!$D$2:$H$6,MATCH('5 Provider &amp; Consumer Hazards '!M15,Likelihood,0),MATCH('5 Provider &amp; Consumer Hazards '!L15,Consequence,0)))</f>
        <v/>
      </c>
      <c r="O15" s="84"/>
      <c r="P15" s="85"/>
      <c r="Q15" s="85"/>
      <c r="R15" s="85"/>
      <c r="S15" s="85"/>
      <c r="T15" s="85"/>
      <c r="U15" s="85"/>
      <c r="V15" s="6"/>
      <c r="W15" s="6"/>
      <c r="X15" s="7" t="str">
        <f>IF(OR(ISBLANK(V15),ISBLANK(W15)),"",INDEX('Risk Matrix'!$D$2:$H$6,MATCH('5 Provider &amp; Consumer Hazards '!W15,Likelihood,0),MATCH('5 Provider &amp; Consumer Hazards '!V15,Consequence,0)))</f>
        <v/>
      </c>
      <c r="Y15" s="4"/>
      <c r="Z15" s="4"/>
      <c r="AA15" s="4"/>
    </row>
    <row r="16" spans="1:36" s="8" customFormat="1" ht="33.75" customHeight="1" x14ac:dyDescent="0.2">
      <c r="A16" s="116"/>
      <c r="B16" s="91"/>
      <c r="C16" s="91"/>
      <c r="D16" s="91"/>
      <c r="E16" s="91"/>
      <c r="F16" s="91"/>
      <c r="G16" s="91"/>
      <c r="H16" s="92"/>
      <c r="I16" s="92"/>
      <c r="J16" s="92"/>
      <c r="K16" s="92"/>
      <c r="L16" s="85"/>
      <c r="M16" s="85"/>
      <c r="N16" s="84" t="str">
        <f>IF(OR(ISBLANK(L16),ISBLANK(M16)),"",INDEX('Risk Matrix'!$D$2:$H$6,MATCH('5 Provider &amp; Consumer Hazards '!M16,Likelihood,0),MATCH('5 Provider &amp; Consumer Hazards '!L16,Consequence,0)))</f>
        <v/>
      </c>
      <c r="O16" s="84"/>
      <c r="P16" s="93"/>
      <c r="Q16" s="93"/>
      <c r="R16" s="93"/>
      <c r="S16" s="93"/>
      <c r="T16" s="93"/>
      <c r="U16" s="93"/>
      <c r="V16" s="6"/>
      <c r="W16" s="6"/>
      <c r="X16" s="7" t="str">
        <f>IF(OR(ISBLANK(V16),ISBLANK(W16)),"",INDEX('Risk Matrix'!$D$2:$H$6,MATCH('5 Provider &amp; Consumer Hazards '!W16,Likelihood,0),MATCH('5 Provider &amp; Consumer Hazards '!V16,Consequence,0)))</f>
        <v/>
      </c>
      <c r="Y16" s="9"/>
      <c r="Z16" s="9"/>
      <c r="AA16" s="4"/>
    </row>
    <row r="17" spans="1:27" s="8" customFormat="1" ht="33.75" customHeight="1" x14ac:dyDescent="0.2">
      <c r="A17" s="116"/>
      <c r="B17" s="91"/>
      <c r="C17" s="91"/>
      <c r="D17" s="91"/>
      <c r="E17" s="91"/>
      <c r="F17" s="91"/>
      <c r="G17" s="91"/>
      <c r="H17" s="92"/>
      <c r="I17" s="92"/>
      <c r="J17" s="92"/>
      <c r="K17" s="92"/>
      <c r="L17" s="85"/>
      <c r="M17" s="85"/>
      <c r="N17" s="84" t="str">
        <f>IF(OR(ISBLANK(L17),ISBLANK(M17)),"",INDEX('Risk Matrix'!$D$2:$H$6,MATCH('5 Provider &amp; Consumer Hazards '!M17,Likelihood,0),MATCH('5 Provider &amp; Consumer Hazards '!L17,Consequence,0)))</f>
        <v/>
      </c>
      <c r="O17" s="84"/>
      <c r="P17" s="93"/>
      <c r="Q17" s="93"/>
      <c r="R17" s="93"/>
      <c r="S17" s="93"/>
      <c r="T17" s="93"/>
      <c r="U17" s="93"/>
      <c r="V17" s="6"/>
      <c r="W17" s="6"/>
      <c r="X17" s="7" t="str">
        <f>IF(OR(ISBLANK(V17),ISBLANK(W17)),"",INDEX('Risk Matrix'!$D$2:$H$6,MATCH('5 Provider &amp; Consumer Hazards '!W17,Likelihood,0),MATCH('5 Provider &amp; Consumer Hazards '!V17,Consequence,0)))</f>
        <v/>
      </c>
      <c r="Y17" s="9"/>
      <c r="Z17" s="9"/>
      <c r="AA17" s="4"/>
    </row>
    <row r="18" spans="1:27" s="8" customFormat="1" ht="33.75" customHeight="1" x14ac:dyDescent="0.2">
      <c r="A18" s="115"/>
      <c r="B18" s="4"/>
      <c r="C18" s="4"/>
      <c r="D18" s="4"/>
      <c r="E18" s="4"/>
      <c r="F18" s="4"/>
      <c r="G18" s="4"/>
      <c r="H18" s="11"/>
      <c r="I18" s="11"/>
      <c r="J18" s="5"/>
      <c r="K18" s="11"/>
      <c r="L18" s="6"/>
      <c r="M18" s="6"/>
      <c r="N18" s="7" t="str">
        <f>IF(OR(ISBLANK(L18),ISBLANK(M18)),"",INDEX('Risk Matrix'!$D$2:$H$6,MATCH('5 Provider &amp; Consumer Hazards '!M18,Likelihood,0),MATCH('5 Provider &amp; Consumer Hazards '!L18,Consequence,0)))</f>
        <v/>
      </c>
      <c r="O18" s="7"/>
      <c r="P18" s="6"/>
      <c r="Q18" s="6"/>
      <c r="R18" s="6"/>
      <c r="S18" s="6"/>
      <c r="T18" s="6"/>
      <c r="U18" s="6"/>
      <c r="V18" s="6"/>
      <c r="W18" s="6"/>
      <c r="X18" s="7" t="str">
        <f>IF(OR(ISBLANK(V18),ISBLANK(W18)),"",INDEX('Risk Matrix'!$D$2:$H$6,MATCH('5 Provider &amp; Consumer Hazards '!W18,Likelihood,0),MATCH('5 Provider &amp; Consumer Hazards '!V18,Consequence,0)))</f>
        <v/>
      </c>
      <c r="Y18" s="4"/>
      <c r="Z18" s="4"/>
      <c r="AA18" s="4"/>
    </row>
    <row r="19" spans="1:27" s="8" customFormat="1" ht="33.75" customHeight="1" x14ac:dyDescent="0.2">
      <c r="A19" s="115"/>
      <c r="B19" s="4"/>
      <c r="C19" s="4"/>
      <c r="D19" s="4"/>
      <c r="E19" s="4"/>
      <c r="F19" s="4"/>
      <c r="G19" s="4"/>
      <c r="H19" s="11"/>
      <c r="I19" s="11"/>
      <c r="J19" s="11"/>
      <c r="K19" s="11"/>
      <c r="L19" s="6"/>
      <c r="M19" s="6"/>
      <c r="N19" s="7" t="str">
        <f>IF(OR(ISBLANK(L19),ISBLANK(M19)),"",INDEX('Risk Matrix'!$D$2:$H$6,MATCH('5 Provider &amp; Consumer Hazards '!M19,Likelihood,0),MATCH('5 Provider &amp; Consumer Hazards '!L19,Consequence,0)))</f>
        <v/>
      </c>
      <c r="O19" s="7"/>
      <c r="P19" s="6"/>
      <c r="Q19" s="6"/>
      <c r="R19" s="6"/>
      <c r="S19" s="6"/>
      <c r="T19" s="6"/>
      <c r="U19" s="6"/>
      <c r="V19" s="6"/>
      <c r="W19" s="6"/>
      <c r="X19" s="7" t="str">
        <f>IF(OR(ISBLANK(V19),ISBLANK(W19)),"",INDEX('Risk Matrix'!$D$2:$H$6,MATCH('5 Provider &amp; Consumer Hazards '!W19,Likelihood,0),MATCH('5 Provider &amp; Consumer Hazards '!V19,Consequence,0)))</f>
        <v/>
      </c>
      <c r="Y19" s="4"/>
      <c r="Z19" s="4"/>
      <c r="AA19" s="4"/>
    </row>
    <row r="20" spans="1:27" s="8" customFormat="1" ht="33.75" customHeight="1" x14ac:dyDescent="0.2">
      <c r="A20" s="115"/>
      <c r="B20" s="4"/>
      <c r="C20" s="4"/>
      <c r="D20" s="4"/>
      <c r="E20" s="4"/>
      <c r="F20" s="4"/>
      <c r="G20" s="4"/>
      <c r="H20" s="11"/>
      <c r="I20" s="11"/>
      <c r="J20" s="11"/>
      <c r="K20" s="11"/>
      <c r="L20" s="6"/>
      <c r="M20" s="6"/>
      <c r="N20" s="7" t="str">
        <f>IF(OR(ISBLANK(L20),ISBLANK(M20)),"",INDEX('Risk Matrix'!$D$2:$H$6,MATCH('5 Provider &amp; Consumer Hazards '!M20,Likelihood,0),MATCH('5 Provider &amp; Consumer Hazards '!L20,Consequence,0)))</f>
        <v/>
      </c>
      <c r="O20" s="7"/>
      <c r="P20" s="6"/>
      <c r="Q20" s="6"/>
      <c r="R20" s="6"/>
      <c r="S20" s="6"/>
      <c r="T20" s="6"/>
      <c r="U20" s="6"/>
      <c r="V20" s="6"/>
      <c r="W20" s="6"/>
      <c r="X20" s="7" t="str">
        <f>IF(OR(ISBLANK(V20),ISBLANK(W20)),"",INDEX('Risk Matrix'!$D$2:$H$6,MATCH('5 Provider &amp; Consumer Hazards '!W20,Likelihood,0),MATCH('5 Provider &amp; Consumer Hazards '!V20,Consequence,0)))</f>
        <v/>
      </c>
      <c r="Y20" s="4"/>
      <c r="Z20" s="4"/>
      <c r="AA20" s="4"/>
    </row>
    <row r="21" spans="1:27" s="8" customFormat="1" ht="33.75" customHeight="1" x14ac:dyDescent="0.2">
      <c r="A21" s="13"/>
      <c r="B21" s="13"/>
      <c r="C21" s="13"/>
      <c r="D21" s="13"/>
      <c r="E21" s="13"/>
      <c r="F21" s="13"/>
      <c r="G21" s="13"/>
      <c r="H21" s="11"/>
      <c r="I21" s="11"/>
      <c r="J21" s="11"/>
      <c r="K21" s="11"/>
      <c r="L21" s="6"/>
      <c r="M21" s="6"/>
      <c r="N21" s="7" t="str">
        <f>IF(OR(ISBLANK(L21),ISBLANK(M21)),"",INDEX('Risk Matrix'!$D$2:$H$6,MATCH('5 Provider &amp; Consumer Hazards '!M21,Likelihood,0),MATCH('5 Provider &amp; Consumer Hazards '!L21,Consequence,0)))</f>
        <v/>
      </c>
      <c r="O21" s="7"/>
      <c r="P21" s="6"/>
      <c r="Q21" s="6"/>
      <c r="R21" s="6"/>
      <c r="S21" s="6"/>
      <c r="T21" s="6"/>
      <c r="U21" s="6"/>
      <c r="V21" s="6"/>
      <c r="W21" s="6"/>
      <c r="X21" s="7" t="str">
        <f>IF(OR(ISBLANK(V21),ISBLANK(W21)),"",INDEX('Risk Matrix'!$D$2:$H$6,MATCH('5 Provider &amp; Consumer Hazards '!W21,Likelihood,0),MATCH('5 Provider &amp; Consumer Hazards '!V21,Consequence,0)))</f>
        <v/>
      </c>
      <c r="Y21" s="4"/>
      <c r="Z21" s="4"/>
      <c r="AA21" s="4"/>
    </row>
    <row r="22" spans="1:27" s="8" customFormat="1" ht="33.75" customHeight="1" x14ac:dyDescent="0.2">
      <c r="A22" s="13"/>
      <c r="B22" s="13"/>
      <c r="C22" s="13"/>
      <c r="D22" s="13"/>
      <c r="E22" s="13"/>
      <c r="F22" s="13"/>
      <c r="G22" s="13"/>
      <c r="H22" s="11"/>
      <c r="I22" s="11"/>
      <c r="J22" s="11"/>
      <c r="K22" s="11"/>
      <c r="L22" s="6"/>
      <c r="M22" s="6"/>
      <c r="N22" s="7" t="str">
        <f>IF(OR(ISBLANK(L22),ISBLANK(M22)),"",INDEX('Risk Matrix'!$D$2:$H$6,MATCH('5 Provider &amp; Consumer Hazards '!M22,Likelihood,0),MATCH('5 Provider &amp; Consumer Hazards '!L22,Consequence,0)))</f>
        <v/>
      </c>
      <c r="O22" s="7"/>
      <c r="P22" s="6"/>
      <c r="Q22" s="6"/>
      <c r="R22" s="6"/>
      <c r="S22" s="6"/>
      <c r="T22" s="6"/>
      <c r="U22" s="6"/>
      <c r="V22" s="6"/>
      <c r="W22" s="6"/>
      <c r="X22" s="7" t="str">
        <f>IF(OR(ISBLANK(V22),ISBLANK(W22)),"",INDEX('Risk Matrix'!$D$2:$H$6,MATCH('5 Provider &amp; Consumer Hazards '!W22,Likelihood,0),MATCH('5 Provider &amp; Consumer Hazards '!V22,Consequence,0)))</f>
        <v/>
      </c>
      <c r="Y22" s="4"/>
      <c r="Z22" s="4"/>
      <c r="AA22" s="4"/>
    </row>
    <row r="23" spans="1:27" s="8" customFormat="1" ht="33.75" customHeight="1" x14ac:dyDescent="0.2">
      <c r="A23" s="13"/>
      <c r="B23" s="13"/>
      <c r="C23" s="13"/>
      <c r="D23" s="13"/>
      <c r="E23" s="13"/>
      <c r="F23" s="13"/>
      <c r="G23" s="13"/>
      <c r="H23" s="11"/>
      <c r="I23" s="11"/>
      <c r="J23" s="11"/>
      <c r="K23" s="11"/>
      <c r="L23" s="6"/>
      <c r="M23" s="6"/>
      <c r="N23" s="7" t="str">
        <f>IF(OR(ISBLANK(L23),ISBLANK(M23)),"",INDEX('Risk Matrix'!$D$2:$H$6,MATCH('5 Provider &amp; Consumer Hazards '!M23,Likelihood,0),MATCH('5 Provider &amp; Consumer Hazards '!L23,Consequence,0)))</f>
        <v/>
      </c>
      <c r="O23" s="7"/>
      <c r="P23" s="6"/>
      <c r="Q23" s="6"/>
      <c r="R23" s="6"/>
      <c r="S23" s="6"/>
      <c r="T23" s="6"/>
      <c r="U23" s="6"/>
      <c r="V23" s="6"/>
      <c r="W23" s="6"/>
      <c r="X23" s="7" t="str">
        <f>IF(OR(ISBLANK(V23),ISBLANK(W23)),"",INDEX('Risk Matrix'!$D$2:$H$6,MATCH('5 Provider &amp; Consumer Hazards '!W23,Likelihood,0),MATCH('5 Provider &amp; Consumer Hazards '!V23,Consequence,0)))</f>
        <v/>
      </c>
      <c r="Y23" s="4"/>
      <c r="Z23" s="4"/>
      <c r="AA23" s="4"/>
    </row>
    <row r="24" spans="1:27" s="10" customFormat="1" ht="33.75" customHeight="1" x14ac:dyDescent="0.2">
      <c r="A24" s="13"/>
      <c r="B24" s="13"/>
      <c r="C24" s="13"/>
      <c r="D24" s="13"/>
      <c r="E24" s="13"/>
      <c r="F24" s="13"/>
      <c r="G24" s="13"/>
      <c r="H24" s="11"/>
      <c r="I24" s="11"/>
      <c r="J24" s="11"/>
      <c r="K24" s="11"/>
      <c r="L24" s="6"/>
      <c r="M24" s="6"/>
      <c r="N24" s="7" t="str">
        <f>IF(OR(ISBLANK(L24),ISBLANK(M24)),"",INDEX('Risk Matrix'!$D$2:$H$6,MATCH('5 Provider &amp; Consumer Hazards '!M24,Likelihood,0),MATCH('5 Provider &amp; Consumer Hazards '!L24,Consequence,0)))</f>
        <v/>
      </c>
      <c r="O24" s="7"/>
      <c r="P24" s="6"/>
      <c r="Q24" s="6"/>
      <c r="R24" s="6"/>
      <c r="S24" s="6"/>
      <c r="T24" s="6"/>
      <c r="U24" s="6"/>
      <c r="V24" s="6"/>
      <c r="W24" s="6"/>
      <c r="X24" s="7" t="str">
        <f>IF(OR(ISBLANK(V24),ISBLANK(W24)),"",INDEX('Risk Matrix'!$D$2:$H$6,MATCH('5 Provider &amp; Consumer Hazards '!W24,Likelihood,0),MATCH('5 Provider &amp; Consumer Hazards '!V24,Consequence,0)))</f>
        <v/>
      </c>
      <c r="Y24" s="4"/>
      <c r="Z24" s="4"/>
      <c r="AA24" s="4"/>
    </row>
    <row r="25" spans="1:27" s="10" customFormat="1" ht="33.75" customHeight="1" x14ac:dyDescent="0.2">
      <c r="A25" s="13"/>
      <c r="B25" s="13"/>
      <c r="C25" s="13"/>
      <c r="D25" s="13"/>
      <c r="E25" s="13"/>
      <c r="F25" s="13"/>
      <c r="G25" s="13"/>
      <c r="H25" s="11"/>
      <c r="I25" s="11"/>
      <c r="J25" s="11"/>
      <c r="K25" s="11"/>
      <c r="L25" s="6"/>
      <c r="M25" s="6"/>
      <c r="N25" s="7" t="str">
        <f>IF(OR(ISBLANK(L25),ISBLANK(M25)),"",INDEX('Risk Matrix'!$D$2:$H$6,MATCH('5 Provider &amp; Consumer Hazards '!M25,Likelihood,0),MATCH('5 Provider &amp; Consumer Hazards '!L25,Consequence,0)))</f>
        <v/>
      </c>
      <c r="O25" s="7"/>
      <c r="P25" s="6"/>
      <c r="Q25" s="6"/>
      <c r="R25" s="6"/>
      <c r="S25" s="6"/>
      <c r="T25" s="6"/>
      <c r="U25" s="6"/>
      <c r="V25" s="6"/>
      <c r="W25" s="6"/>
      <c r="X25" s="7" t="str">
        <f>IF(OR(ISBLANK(V25),ISBLANK(W25)),"",INDEX('Risk Matrix'!$D$2:$H$6,MATCH('5 Provider &amp; Consumer Hazards '!W25,Likelihood,0),MATCH('5 Provider &amp; Consumer Hazards '!V25,Consequence,0)))</f>
        <v/>
      </c>
      <c r="Y25" s="4"/>
      <c r="Z25" s="4"/>
      <c r="AA25" s="4"/>
    </row>
    <row r="26" spans="1:27" s="10" customFormat="1" ht="33.75" customHeight="1" x14ac:dyDescent="0.2">
      <c r="A26" s="13"/>
      <c r="B26" s="13"/>
      <c r="C26" s="13"/>
      <c r="D26" s="13"/>
      <c r="E26" s="13"/>
      <c r="F26" s="13"/>
      <c r="G26" s="13"/>
      <c r="H26" s="11"/>
      <c r="I26" s="11"/>
      <c r="J26" s="11"/>
      <c r="K26" s="11"/>
      <c r="L26" s="6"/>
      <c r="M26" s="6"/>
      <c r="N26" s="7" t="str">
        <f>IF(OR(ISBLANK(L26),ISBLANK(M26)),"",INDEX('Risk Matrix'!$D$2:$H$6,MATCH('5 Provider &amp; Consumer Hazards '!M26,Likelihood,0),MATCH('5 Provider &amp; Consumer Hazards '!L26,Consequence,0)))</f>
        <v/>
      </c>
      <c r="O26" s="7"/>
      <c r="P26" s="6"/>
      <c r="Q26" s="6"/>
      <c r="R26" s="6"/>
      <c r="S26" s="6"/>
      <c r="T26" s="6"/>
      <c r="U26" s="6"/>
      <c r="V26" s="6"/>
      <c r="W26" s="6"/>
      <c r="X26" s="7" t="str">
        <f>IF(OR(ISBLANK(V26),ISBLANK(W26)),"",INDEX('Risk Matrix'!$D$2:$H$6,MATCH('5 Provider &amp; Consumer Hazards '!W26,Likelihood,0),MATCH('5 Provider &amp; Consumer Hazards '!V26,Consequence,0)))</f>
        <v/>
      </c>
      <c r="Y26" s="4"/>
      <c r="Z26" s="4"/>
      <c r="AA26" s="4"/>
    </row>
    <row r="27" spans="1:27" s="10" customFormat="1" ht="33.75" customHeight="1" x14ac:dyDescent="0.2">
      <c r="A27" s="13"/>
      <c r="B27" s="13"/>
      <c r="C27" s="13"/>
      <c r="D27" s="13"/>
      <c r="E27" s="13"/>
      <c r="F27" s="13"/>
      <c r="G27" s="13"/>
      <c r="H27" s="11"/>
      <c r="I27" s="11"/>
      <c r="J27" s="11"/>
      <c r="K27" s="11"/>
      <c r="L27" s="6"/>
      <c r="M27" s="6"/>
      <c r="N27" s="7" t="str">
        <f>IF(OR(ISBLANK(L27),ISBLANK(M27)),"",INDEX('Risk Matrix'!$D$2:$H$6,MATCH('5 Provider &amp; Consumer Hazards '!M27,Likelihood,0),MATCH('5 Provider &amp; Consumer Hazards '!L27,Consequence,0)))</f>
        <v/>
      </c>
      <c r="O27" s="7"/>
      <c r="P27" s="6"/>
      <c r="Q27" s="6"/>
      <c r="R27" s="6"/>
      <c r="S27" s="6"/>
      <c r="T27" s="6"/>
      <c r="U27" s="6"/>
      <c r="V27" s="6"/>
      <c r="W27" s="6"/>
      <c r="X27" s="7" t="str">
        <f>IF(OR(ISBLANK(V27),ISBLANK(W27)),"",INDEX('Risk Matrix'!$D$2:$H$6,MATCH('5 Provider &amp; Consumer Hazards '!W27,Likelihood,0),MATCH('5 Provider &amp; Consumer Hazards '!V27,Consequence,0)))</f>
        <v/>
      </c>
      <c r="Y27" s="4"/>
      <c r="Z27" s="4"/>
      <c r="AA27" s="4"/>
    </row>
    <row r="28" spans="1:27" s="10" customFormat="1" ht="33.75" customHeight="1" x14ac:dyDescent="0.2">
      <c r="A28" s="13"/>
      <c r="B28" s="13"/>
      <c r="C28" s="13"/>
      <c r="D28" s="13"/>
      <c r="E28" s="13"/>
      <c r="F28" s="13"/>
      <c r="G28" s="13"/>
      <c r="H28" s="11"/>
      <c r="I28" s="11"/>
      <c r="J28" s="11"/>
      <c r="K28" s="11"/>
      <c r="L28" s="6"/>
      <c r="M28" s="6"/>
      <c r="N28" s="7" t="str">
        <f>IF(OR(ISBLANK(L28),ISBLANK(M28)),"",INDEX('Risk Matrix'!$D$2:$H$6,MATCH('5 Provider &amp; Consumer Hazards '!M28,Likelihood,0),MATCH('5 Provider &amp; Consumer Hazards '!L28,Consequence,0)))</f>
        <v/>
      </c>
      <c r="O28" s="7"/>
      <c r="P28" s="6"/>
      <c r="Q28" s="6"/>
      <c r="R28" s="6"/>
      <c r="S28" s="6"/>
      <c r="T28" s="6"/>
      <c r="U28" s="6"/>
      <c r="V28" s="6"/>
      <c r="W28" s="6"/>
      <c r="X28" s="7" t="str">
        <f>IF(OR(ISBLANK(V28),ISBLANK(W28)),"",INDEX('Risk Matrix'!$D$2:$H$6,MATCH('5 Provider &amp; Consumer Hazards '!W28,Likelihood,0),MATCH('5 Provider &amp; Consumer Hazards '!V28,Consequence,0)))</f>
        <v/>
      </c>
      <c r="Y28" s="4"/>
      <c r="Z28" s="4"/>
      <c r="AA28" s="4"/>
    </row>
    <row r="29" spans="1:27" s="8" customFormat="1" ht="33.75" customHeight="1" x14ac:dyDescent="0.2">
      <c r="A29" s="13"/>
      <c r="B29" s="13"/>
      <c r="C29" s="13"/>
      <c r="D29" s="13"/>
      <c r="E29" s="13"/>
      <c r="F29" s="13"/>
      <c r="G29" s="13"/>
      <c r="H29" s="11"/>
      <c r="I29" s="11"/>
      <c r="J29" s="11"/>
      <c r="K29" s="11"/>
      <c r="L29" s="6"/>
      <c r="M29" s="6"/>
      <c r="N29" s="7" t="str">
        <f>IF(OR(ISBLANK(L29),ISBLANK(M29)),"",INDEX('Risk Matrix'!$D$2:$H$6,MATCH('5 Provider &amp; Consumer Hazards '!M29,Likelihood,0),MATCH('5 Provider &amp; Consumer Hazards '!L29,Consequence,0)))</f>
        <v/>
      </c>
      <c r="O29" s="7"/>
      <c r="P29" s="6"/>
      <c r="Q29" s="6"/>
      <c r="R29" s="6"/>
      <c r="S29" s="6"/>
      <c r="T29" s="6"/>
      <c r="U29" s="6"/>
      <c r="V29" s="6"/>
      <c r="W29" s="6"/>
      <c r="X29" s="7" t="str">
        <f>IF(OR(ISBLANK(V29),ISBLANK(W29)),"",INDEX('Risk Matrix'!$D$2:$H$6,MATCH('5 Provider &amp; Consumer Hazards '!W29,Likelihood,0),MATCH('5 Provider &amp; Consumer Hazards '!V29,Consequence,0)))</f>
        <v/>
      </c>
      <c r="Y29" s="4"/>
      <c r="Z29" s="4"/>
      <c r="AA29" s="4"/>
    </row>
    <row r="30" spans="1:27" s="8" customFormat="1" ht="33.75" customHeight="1" x14ac:dyDescent="0.2">
      <c r="A30" s="14"/>
      <c r="B30" s="14"/>
      <c r="C30" s="14"/>
      <c r="D30" s="14"/>
      <c r="E30" s="14"/>
      <c r="F30" s="14"/>
      <c r="G30" s="14"/>
      <c r="H30" s="5"/>
      <c r="I30" s="5"/>
      <c r="J30" s="5"/>
      <c r="K30" s="5"/>
      <c r="L30" s="6"/>
      <c r="M30" s="6"/>
      <c r="N30" s="7" t="str">
        <f>IF(OR(ISBLANK(L30),ISBLANK(M30)),"",INDEX('Risk Matrix'!$D$2:$H$6,MATCH('5 Provider &amp; Consumer Hazards '!M30,Likelihood,0),MATCH('5 Provider &amp; Consumer Hazards '!L30,Consequence,0)))</f>
        <v/>
      </c>
      <c r="O30" s="7"/>
      <c r="P30" s="6"/>
      <c r="Q30" s="6"/>
      <c r="R30" s="6"/>
      <c r="S30" s="6"/>
      <c r="T30" s="6"/>
      <c r="U30" s="6"/>
      <c r="V30" s="6"/>
      <c r="W30" s="6"/>
      <c r="X30" s="7" t="str">
        <f>IF(OR(ISBLANK(V30),ISBLANK(W30)),"",INDEX('Risk Matrix'!$D$2:$H$6,MATCH('5 Provider &amp; Consumer Hazards '!W30,Likelihood,0),MATCH('5 Provider &amp; Consumer Hazards '!V30,Consequence,0)))</f>
        <v/>
      </c>
      <c r="Y30" s="4"/>
      <c r="Z30" s="4"/>
      <c r="AA30" s="4"/>
    </row>
    <row r="31" spans="1:27" s="10" customFormat="1" ht="33.75" customHeight="1" x14ac:dyDescent="0.2">
      <c r="A31" s="15"/>
      <c r="B31" s="15"/>
      <c r="C31" s="15"/>
      <c r="D31" s="15"/>
      <c r="E31" s="15"/>
      <c r="F31" s="15"/>
      <c r="G31" s="15"/>
      <c r="H31" s="16"/>
      <c r="I31" s="16"/>
      <c r="J31" s="16"/>
      <c r="K31" s="16"/>
      <c r="L31" s="6"/>
      <c r="M31" s="6"/>
      <c r="N31" s="7" t="str">
        <f>IF(OR(ISBLANK(L31),ISBLANK(M31)),"",INDEX('Risk Matrix'!$D$2:$H$6,MATCH('5 Provider &amp; Consumer Hazards '!M31,Likelihood,0),MATCH('5 Provider &amp; Consumer Hazards '!L31,Consequence,0)))</f>
        <v/>
      </c>
      <c r="O31" s="7"/>
      <c r="P31" s="6"/>
      <c r="Q31" s="6"/>
      <c r="R31" s="6"/>
      <c r="S31" s="6"/>
      <c r="T31" s="6"/>
      <c r="U31" s="6"/>
      <c r="V31" s="6"/>
      <c r="W31" s="6"/>
      <c r="X31" s="7" t="str">
        <f>IF(OR(ISBLANK(V31),ISBLANK(W31)),"",INDEX('Risk Matrix'!$D$2:$H$6,MATCH('5 Provider &amp; Consumer Hazards '!W31,Likelihood,0),MATCH('5 Provider &amp; Consumer Hazards '!V31,Consequence,0)))</f>
        <v/>
      </c>
      <c r="Y31" s="4"/>
      <c r="Z31" s="4"/>
      <c r="AA31" s="4"/>
    </row>
    <row r="32" spans="1:27" s="10" customFormat="1" ht="33.75" customHeight="1" x14ac:dyDescent="0.2">
      <c r="A32" s="15"/>
      <c r="B32" s="15"/>
      <c r="C32" s="15"/>
      <c r="D32" s="15"/>
      <c r="E32" s="15"/>
      <c r="F32" s="15"/>
      <c r="G32" s="15"/>
      <c r="H32" s="16"/>
      <c r="I32" s="16"/>
      <c r="J32" s="16"/>
      <c r="K32" s="16"/>
      <c r="L32" s="6"/>
      <c r="M32" s="6"/>
      <c r="N32" s="7" t="str">
        <f>IF(OR(ISBLANK(L32),ISBLANK(M32)),"",INDEX('Risk Matrix'!$D$2:$H$6,MATCH('5 Provider &amp; Consumer Hazards '!M32,Likelihood,0),MATCH('5 Provider &amp; Consumer Hazards '!L32,Consequence,0)))</f>
        <v/>
      </c>
      <c r="O32" s="7"/>
      <c r="P32" s="6"/>
      <c r="Q32" s="6"/>
      <c r="R32" s="6"/>
      <c r="S32" s="6"/>
      <c r="T32" s="6"/>
      <c r="U32" s="6"/>
      <c r="V32" s="6"/>
      <c r="W32" s="6"/>
      <c r="X32" s="7" t="str">
        <f>IF(OR(ISBLANK(V32),ISBLANK(W32)),"",INDEX('Risk Matrix'!$D$2:$H$6,MATCH('5 Provider &amp; Consumer Hazards '!W32,Likelihood,0),MATCH('5 Provider &amp; Consumer Hazards '!V32,Consequence,0)))</f>
        <v/>
      </c>
      <c r="Y32" s="4"/>
      <c r="Z32" s="4"/>
      <c r="AA32" s="4"/>
    </row>
    <row r="33" spans="1:27" s="8" customFormat="1" ht="33.75" customHeight="1" x14ac:dyDescent="0.2">
      <c r="A33" s="4"/>
      <c r="B33" s="4"/>
      <c r="C33" s="4"/>
      <c r="D33" s="4"/>
      <c r="E33" s="4"/>
      <c r="F33" s="4"/>
      <c r="G33" s="4"/>
      <c r="H33" s="5"/>
      <c r="I33" s="5"/>
      <c r="J33" s="5"/>
      <c r="K33" s="5"/>
      <c r="L33" s="6"/>
      <c r="M33" s="6"/>
      <c r="N33" s="7" t="str">
        <f>IF(OR(ISBLANK(L33),ISBLANK(M33)),"",INDEX('Risk Matrix'!$D$2:$H$6,MATCH('5 Provider &amp; Consumer Hazards '!M33,Likelihood,0),MATCH('5 Provider &amp; Consumer Hazards '!L33,Consequence,0)))</f>
        <v/>
      </c>
      <c r="O33" s="7"/>
      <c r="P33" s="6"/>
      <c r="Q33" s="6"/>
      <c r="R33" s="6"/>
      <c r="S33" s="6"/>
      <c r="T33" s="6"/>
      <c r="U33" s="6"/>
      <c r="V33" s="6"/>
      <c r="W33" s="6"/>
      <c r="X33" s="7" t="str">
        <f>IF(OR(ISBLANK(V33),ISBLANK(W33)),"",INDEX('Risk Matrix'!$D$2:$H$6,MATCH('5 Provider &amp; Consumer Hazards '!W33,Likelihood,0),MATCH('5 Provider &amp; Consumer Hazards '!V33,Consequence,0)))</f>
        <v/>
      </c>
      <c r="Y33" s="4"/>
      <c r="Z33" s="4"/>
      <c r="AA33" s="4"/>
    </row>
    <row r="34" spans="1:27" s="8" customFormat="1" ht="33.75" customHeight="1" x14ac:dyDescent="0.2">
      <c r="A34" s="4"/>
      <c r="B34" s="4"/>
      <c r="C34" s="4"/>
      <c r="D34" s="4"/>
      <c r="E34" s="4"/>
      <c r="F34" s="4"/>
      <c r="G34" s="4"/>
      <c r="H34" s="5"/>
      <c r="I34" s="5"/>
      <c r="J34" s="5"/>
      <c r="K34" s="5"/>
      <c r="L34" s="6"/>
      <c r="M34" s="6"/>
      <c r="N34" s="7" t="str">
        <f>IF(OR(ISBLANK(L34),ISBLANK(M34)),"",INDEX('Risk Matrix'!$D$2:$H$6,MATCH('5 Provider &amp; Consumer Hazards '!M34,Likelihood,0),MATCH('5 Provider &amp; Consumer Hazards '!L34,Consequence,0)))</f>
        <v/>
      </c>
      <c r="O34" s="7"/>
      <c r="P34" s="6"/>
      <c r="Q34" s="6"/>
      <c r="R34" s="6"/>
      <c r="S34" s="6"/>
      <c r="T34" s="6"/>
      <c r="U34" s="6"/>
      <c r="V34" s="6"/>
      <c r="W34" s="6"/>
      <c r="X34" s="7" t="str">
        <f>IF(OR(ISBLANK(V34),ISBLANK(W34)),"",INDEX('Risk Matrix'!$D$2:$H$6,MATCH('5 Provider &amp; Consumer Hazards '!W34,Likelihood,0),MATCH('5 Provider &amp; Consumer Hazards '!V34,Consequence,0)))</f>
        <v/>
      </c>
      <c r="Y34" s="4"/>
      <c r="Z34" s="4"/>
      <c r="AA34" s="4"/>
    </row>
    <row r="35" spans="1:27" s="18" customFormat="1" ht="33.75" customHeight="1" x14ac:dyDescent="0.2">
      <c r="A35" s="4"/>
      <c r="B35" s="4"/>
      <c r="C35" s="4"/>
      <c r="D35" s="4"/>
      <c r="E35" s="4"/>
      <c r="F35" s="4"/>
      <c r="G35" s="4"/>
      <c r="H35" s="5"/>
      <c r="I35" s="5"/>
      <c r="J35" s="17"/>
      <c r="K35" s="5"/>
      <c r="L35" s="6"/>
      <c r="M35" s="6"/>
      <c r="N35" s="7" t="str">
        <f>IF(OR(ISBLANK(L35),ISBLANK(M35)),"",INDEX('Risk Matrix'!$D$2:$H$6,MATCH('5 Provider &amp; Consumer Hazards '!M35,Likelihood,0),MATCH('5 Provider &amp; Consumer Hazards '!L35,Consequence,0)))</f>
        <v/>
      </c>
      <c r="O35" s="7"/>
      <c r="P35" s="6"/>
      <c r="Q35" s="6"/>
      <c r="R35" s="6"/>
      <c r="S35" s="6"/>
      <c r="T35" s="6"/>
      <c r="U35" s="6"/>
      <c r="V35" s="6"/>
      <c r="W35" s="6"/>
      <c r="X35" s="7" t="str">
        <f>IF(OR(ISBLANK(V35),ISBLANK(W35)),"",INDEX('Risk Matrix'!$D$2:$H$6,MATCH('5 Provider &amp; Consumer Hazards '!W35,Likelihood,0),MATCH('5 Provider &amp; Consumer Hazards '!V35,Consequence,0)))</f>
        <v/>
      </c>
      <c r="Y35" s="4"/>
      <c r="Z35" s="4"/>
      <c r="AA35" s="4"/>
    </row>
    <row r="36" spans="1:27" s="18" customFormat="1" ht="33.75" customHeight="1" x14ac:dyDescent="0.2">
      <c r="A36" s="4"/>
      <c r="B36" s="4"/>
      <c r="C36" s="4"/>
      <c r="D36" s="4"/>
      <c r="E36" s="4"/>
      <c r="F36" s="4"/>
      <c r="G36" s="4"/>
      <c r="H36" s="5"/>
      <c r="I36" s="5"/>
      <c r="J36" s="17"/>
      <c r="K36" s="5"/>
      <c r="L36" s="6"/>
      <c r="M36" s="6"/>
      <c r="N36" s="7" t="str">
        <f>IF(OR(ISBLANK(L36),ISBLANK(M36)),"",INDEX('Risk Matrix'!$D$2:$H$6,MATCH('5 Provider &amp; Consumer Hazards '!M36,Likelihood,0),MATCH('5 Provider &amp; Consumer Hazards '!L36,Consequence,0)))</f>
        <v/>
      </c>
      <c r="O36" s="7"/>
      <c r="P36" s="6"/>
      <c r="Q36" s="6"/>
      <c r="R36" s="6"/>
      <c r="S36" s="6"/>
      <c r="T36" s="6"/>
      <c r="U36" s="6"/>
      <c r="V36" s="6"/>
      <c r="W36" s="6"/>
      <c r="X36" s="7" t="str">
        <f>IF(OR(ISBLANK(V36),ISBLANK(W36)),"",INDEX('Risk Matrix'!$D$2:$H$6,MATCH('5 Provider &amp; Consumer Hazards '!W36,Likelihood,0),MATCH('5 Provider &amp; Consumer Hazards '!V36,Consequence,0)))</f>
        <v/>
      </c>
      <c r="Y36" s="4"/>
      <c r="Z36" s="4"/>
      <c r="AA36" s="4"/>
    </row>
    <row r="37" spans="1:27" s="18" customFormat="1" ht="33.75" customHeight="1" x14ac:dyDescent="0.2">
      <c r="A37" s="4"/>
      <c r="B37" s="4"/>
      <c r="C37" s="4"/>
      <c r="D37" s="4"/>
      <c r="E37" s="4"/>
      <c r="F37" s="4"/>
      <c r="G37" s="4"/>
      <c r="H37" s="5"/>
      <c r="I37" s="5"/>
      <c r="J37" s="17"/>
      <c r="K37" s="5"/>
      <c r="L37" s="6"/>
      <c r="M37" s="6"/>
      <c r="N37" s="7" t="str">
        <f>IF(OR(ISBLANK(L37),ISBLANK(M37)),"",INDEX('Risk Matrix'!$D$2:$H$6,MATCH('5 Provider &amp; Consumer Hazards '!M37,Likelihood,0),MATCH('5 Provider &amp; Consumer Hazards '!L37,Consequence,0)))</f>
        <v/>
      </c>
      <c r="O37" s="7"/>
      <c r="P37" s="6"/>
      <c r="Q37" s="6"/>
      <c r="R37" s="6"/>
      <c r="S37" s="6"/>
      <c r="T37" s="6"/>
      <c r="U37" s="6"/>
      <c r="V37" s="6"/>
      <c r="W37" s="6"/>
      <c r="X37" s="7" t="str">
        <f>IF(OR(ISBLANK(V37),ISBLANK(W37)),"",INDEX('Risk Matrix'!$D$2:$H$6,MATCH('5 Provider &amp; Consumer Hazards '!W37,Likelihood,0),MATCH('5 Provider &amp; Consumer Hazards '!V37,Consequence,0)))</f>
        <v/>
      </c>
      <c r="Y37" s="4"/>
      <c r="Z37" s="4"/>
      <c r="AA37" s="4"/>
    </row>
    <row r="38" spans="1:27" s="18" customFormat="1" ht="33.75" customHeight="1" x14ac:dyDescent="0.2">
      <c r="A38" s="15"/>
      <c r="B38" s="15"/>
      <c r="C38" s="15"/>
      <c r="D38" s="15"/>
      <c r="E38" s="15"/>
      <c r="F38" s="15"/>
      <c r="G38" s="15"/>
      <c r="H38" s="16"/>
      <c r="I38" s="16"/>
      <c r="J38" s="16"/>
      <c r="K38" s="16"/>
      <c r="L38" s="6"/>
      <c r="M38" s="6"/>
      <c r="N38" s="7" t="str">
        <f>IF(OR(ISBLANK(L38),ISBLANK(M38)),"",INDEX('Risk Matrix'!$D$2:$H$6,MATCH('5 Provider &amp; Consumer Hazards '!M38,Likelihood,0),MATCH('5 Provider &amp; Consumer Hazards '!L38,Consequence,0)))</f>
        <v/>
      </c>
      <c r="O38" s="7"/>
      <c r="P38" s="6"/>
      <c r="Q38" s="6"/>
      <c r="R38" s="6"/>
      <c r="S38" s="6"/>
      <c r="T38" s="6"/>
      <c r="U38" s="6"/>
      <c r="V38" s="6"/>
      <c r="W38" s="6"/>
      <c r="X38" s="7" t="str">
        <f>IF(OR(ISBLANK(V38),ISBLANK(W38)),"",INDEX('Risk Matrix'!$D$2:$H$6,MATCH('5 Provider &amp; Consumer Hazards '!W38,Likelihood,0),MATCH('5 Provider &amp; Consumer Hazards '!V38,Consequence,0)))</f>
        <v/>
      </c>
      <c r="Y38" s="4"/>
      <c r="Z38" s="4"/>
      <c r="AA38" s="4"/>
    </row>
    <row r="39" spans="1:27" s="18" customFormat="1" ht="33.75" customHeight="1" x14ac:dyDescent="0.2">
      <c r="A39" s="19"/>
      <c r="B39" s="19"/>
      <c r="C39" s="19"/>
      <c r="D39" s="19"/>
      <c r="E39" s="19"/>
      <c r="F39" s="19"/>
      <c r="G39" s="19"/>
      <c r="H39" s="5"/>
      <c r="I39" s="5"/>
      <c r="J39" s="5"/>
      <c r="K39" s="5"/>
      <c r="L39" s="6"/>
      <c r="M39" s="6"/>
      <c r="N39" s="7" t="str">
        <f>IF(OR(ISBLANK(L39),ISBLANK(M39)),"",INDEX('Risk Matrix'!$D$2:$H$6,MATCH('5 Provider &amp; Consumer Hazards '!M39,Likelihood,0),MATCH('5 Provider &amp; Consumer Hazards '!L39,Consequence,0)))</f>
        <v/>
      </c>
      <c r="O39" s="7"/>
      <c r="P39" s="6"/>
      <c r="Q39" s="6"/>
      <c r="R39" s="6"/>
      <c r="S39" s="6"/>
      <c r="T39" s="6"/>
      <c r="U39" s="6"/>
      <c r="V39" s="6"/>
      <c r="W39" s="6"/>
      <c r="X39" s="7" t="str">
        <f>IF(OR(ISBLANK(V39),ISBLANK(W39)),"",INDEX('Risk Matrix'!$D$2:$H$6,MATCH('5 Provider &amp; Consumer Hazards '!W39,Likelihood,0),MATCH('5 Provider &amp; Consumer Hazards '!V39,Consequence,0)))</f>
        <v/>
      </c>
      <c r="Y39" s="4"/>
      <c r="Z39" s="4"/>
      <c r="AA39" s="4"/>
    </row>
    <row r="40" spans="1:27" s="22" customFormat="1" ht="33.75" customHeight="1" x14ac:dyDescent="0.2">
      <c r="A40" s="20"/>
      <c r="B40" s="20"/>
      <c r="C40" s="20"/>
      <c r="D40" s="20"/>
      <c r="E40" s="20"/>
      <c r="F40" s="20"/>
      <c r="G40" s="20"/>
      <c r="H40" s="21"/>
      <c r="I40" s="21"/>
      <c r="J40" s="21"/>
      <c r="K40" s="21"/>
      <c r="L40" s="6"/>
      <c r="M40" s="6"/>
      <c r="N40" s="7" t="str">
        <f>IF(OR(ISBLANK(L40),ISBLANK(M40)),"",INDEX('Risk Matrix'!$D$2:$H$6,MATCH('5 Provider &amp; Consumer Hazards '!M40,Likelihood,0),MATCH('5 Provider &amp; Consumer Hazards '!L40,Consequence,0)))</f>
        <v/>
      </c>
      <c r="O40" s="7"/>
      <c r="P40" s="6"/>
      <c r="Q40" s="6"/>
      <c r="R40" s="6"/>
      <c r="S40" s="6"/>
      <c r="T40" s="6"/>
      <c r="U40" s="6"/>
      <c r="V40" s="6"/>
      <c r="W40" s="6"/>
      <c r="X40" s="7" t="str">
        <f>IF(OR(ISBLANK(V40),ISBLANK(W40)),"",INDEX('Risk Matrix'!$D$2:$H$6,MATCH('5 Provider &amp; Consumer Hazards '!W40,Likelihood,0),MATCH('5 Provider &amp; Consumer Hazards '!V40,Consequence,0)))</f>
        <v/>
      </c>
      <c r="Y40" s="4"/>
      <c r="Z40" s="4"/>
      <c r="AA40" s="4"/>
    </row>
    <row r="41" spans="1:27" s="22" customFormat="1" ht="33.75" customHeight="1" x14ac:dyDescent="0.2">
      <c r="A41" s="19"/>
      <c r="B41" s="19"/>
      <c r="C41" s="19"/>
      <c r="D41" s="19"/>
      <c r="E41" s="19"/>
      <c r="F41" s="19"/>
      <c r="G41" s="19"/>
      <c r="H41" s="5"/>
      <c r="I41" s="5"/>
      <c r="J41" s="5"/>
      <c r="K41" s="5"/>
      <c r="L41" s="6"/>
      <c r="M41" s="6"/>
      <c r="N41" s="7" t="str">
        <f>IF(OR(ISBLANK(L41),ISBLANK(M41)),"",INDEX('Risk Matrix'!$D$2:$H$6,MATCH('5 Provider &amp; Consumer Hazards '!M41,Likelihood,0),MATCH('5 Provider &amp; Consumer Hazards '!L41,Consequence,0)))</f>
        <v/>
      </c>
      <c r="O41" s="7"/>
      <c r="P41" s="6"/>
      <c r="Q41" s="6"/>
      <c r="R41" s="6"/>
      <c r="S41" s="6"/>
      <c r="T41" s="6"/>
      <c r="U41" s="6"/>
      <c r="V41" s="6"/>
      <c r="W41" s="6"/>
      <c r="X41" s="7" t="str">
        <f>IF(OR(ISBLANK(V41),ISBLANK(W41)),"",INDEX('Risk Matrix'!$D$2:$H$6,MATCH('5 Provider &amp; Consumer Hazards '!W41,Likelihood,0),MATCH('5 Provider &amp; Consumer Hazards '!V41,Consequence,0)))</f>
        <v/>
      </c>
      <c r="Y41" s="4"/>
      <c r="Z41" s="4"/>
      <c r="AA41" s="4"/>
    </row>
    <row r="42" spans="1:27" s="18" customFormat="1" ht="33.75" customHeight="1" x14ac:dyDescent="0.2">
      <c r="A42" s="19"/>
      <c r="B42" s="19"/>
      <c r="C42" s="19"/>
      <c r="D42" s="19"/>
      <c r="E42" s="19"/>
      <c r="F42" s="19"/>
      <c r="G42" s="19"/>
      <c r="H42" s="5"/>
      <c r="I42" s="5"/>
      <c r="J42" s="23"/>
      <c r="K42" s="5"/>
      <c r="L42" s="6"/>
      <c r="M42" s="6"/>
      <c r="N42" s="7" t="str">
        <f>IF(OR(ISBLANK(L42),ISBLANK(M42)),"",INDEX('Risk Matrix'!$D$2:$H$6,MATCH('5 Provider &amp; Consumer Hazards '!M42,Likelihood,0),MATCH('5 Provider &amp; Consumer Hazards '!L42,Consequence,0)))</f>
        <v/>
      </c>
      <c r="O42" s="7"/>
      <c r="P42" s="6"/>
      <c r="Q42" s="6"/>
      <c r="R42" s="6"/>
      <c r="S42" s="6"/>
      <c r="T42" s="6"/>
      <c r="U42" s="6"/>
      <c r="V42" s="6"/>
      <c r="W42" s="6"/>
      <c r="X42" s="7" t="str">
        <f>IF(OR(ISBLANK(V42),ISBLANK(W42)),"",INDEX('Risk Matrix'!$D$2:$H$6,MATCH('5 Provider &amp; Consumer Hazards '!W42,Likelihood,0),MATCH('5 Provider &amp; Consumer Hazards '!V42,Consequence,0)))</f>
        <v/>
      </c>
      <c r="Y42" s="4"/>
      <c r="Z42" s="4"/>
      <c r="AA42" s="4"/>
    </row>
    <row r="43" spans="1:27" s="18" customFormat="1" ht="33.75" customHeight="1" x14ac:dyDescent="0.2">
      <c r="A43" s="4"/>
      <c r="B43" s="4"/>
      <c r="C43" s="4"/>
      <c r="D43" s="4"/>
      <c r="E43" s="4"/>
      <c r="F43" s="4"/>
      <c r="G43" s="4"/>
      <c r="H43" s="5"/>
      <c r="I43" s="5"/>
      <c r="J43" s="5"/>
      <c r="K43" s="5"/>
      <c r="L43" s="6"/>
      <c r="M43" s="6"/>
      <c r="N43" s="7" t="str">
        <f>IF(OR(ISBLANK(L43),ISBLANK(M43)),"",INDEX('Risk Matrix'!$D$2:$H$6,MATCH('5 Provider &amp; Consumer Hazards '!M43,Likelihood,0),MATCH('5 Provider &amp; Consumer Hazards '!L43,Consequence,0)))</f>
        <v/>
      </c>
      <c r="O43" s="7"/>
      <c r="P43" s="6"/>
      <c r="Q43" s="6"/>
      <c r="R43" s="6"/>
      <c r="S43" s="6"/>
      <c r="T43" s="6"/>
      <c r="U43" s="6"/>
      <c r="V43" s="6"/>
      <c r="W43" s="6"/>
      <c r="X43" s="7" t="str">
        <f>IF(OR(ISBLANK(V43),ISBLANK(W43)),"",INDEX('Risk Matrix'!$D$2:$H$6,MATCH('5 Provider &amp; Consumer Hazards '!W43,Likelihood,0),MATCH('5 Provider &amp; Consumer Hazards '!V43,Consequence,0)))</f>
        <v/>
      </c>
      <c r="Y43" s="4"/>
      <c r="Z43" s="4"/>
      <c r="AA43" s="4"/>
    </row>
    <row r="44" spans="1:27" s="18" customFormat="1" ht="33.75" customHeight="1" x14ac:dyDescent="0.2">
      <c r="A44" s="4"/>
      <c r="B44" s="4"/>
      <c r="C44" s="4"/>
      <c r="D44" s="4"/>
      <c r="E44" s="4"/>
      <c r="F44" s="4"/>
      <c r="G44" s="4"/>
      <c r="H44" s="5"/>
      <c r="I44" s="5"/>
      <c r="J44" s="5"/>
      <c r="K44" s="5"/>
      <c r="L44" s="6"/>
      <c r="M44" s="6"/>
      <c r="N44" s="7" t="str">
        <f>IF(OR(ISBLANK(L44),ISBLANK(M44)),"",INDEX('Risk Matrix'!$D$2:$H$6,MATCH('5 Provider &amp; Consumer Hazards '!M44,Likelihood,0),MATCH('5 Provider &amp; Consumer Hazards '!L44,Consequence,0)))</f>
        <v/>
      </c>
      <c r="O44" s="7"/>
      <c r="P44" s="6"/>
      <c r="Q44" s="6"/>
      <c r="R44" s="6"/>
      <c r="S44" s="6"/>
      <c r="T44" s="6"/>
      <c r="U44" s="6"/>
      <c r="V44" s="6"/>
      <c r="W44" s="6"/>
      <c r="X44" s="7" t="str">
        <f>IF(OR(ISBLANK(V44),ISBLANK(W44)),"",INDEX('Risk Matrix'!$D$2:$H$6,MATCH('5 Provider &amp; Consumer Hazards '!W44,Likelihood,0),MATCH('5 Provider &amp; Consumer Hazards '!V44,Consequence,0)))</f>
        <v/>
      </c>
      <c r="Y44" s="4"/>
      <c r="Z44" s="4"/>
      <c r="AA44" s="4"/>
    </row>
    <row r="45" spans="1:27" s="18" customFormat="1" ht="33.75" customHeight="1" x14ac:dyDescent="0.2">
      <c r="A45" s="4"/>
      <c r="B45" s="4"/>
      <c r="C45" s="4"/>
      <c r="D45" s="4"/>
      <c r="E45" s="4"/>
      <c r="F45" s="4"/>
      <c r="G45" s="4"/>
      <c r="H45" s="5"/>
      <c r="I45" s="5"/>
      <c r="J45" s="5"/>
      <c r="K45" s="5"/>
      <c r="L45" s="6"/>
      <c r="M45" s="6"/>
      <c r="N45" s="7" t="str">
        <f>IF(OR(ISBLANK(L45),ISBLANK(M45)),"",INDEX('Risk Matrix'!$D$2:$H$6,MATCH('5 Provider &amp; Consumer Hazards '!M45,Likelihood,0),MATCH('5 Provider &amp; Consumer Hazards '!L45,Consequence,0)))</f>
        <v/>
      </c>
      <c r="O45" s="7"/>
      <c r="P45" s="6"/>
      <c r="Q45" s="6"/>
      <c r="R45" s="6"/>
      <c r="S45" s="6"/>
      <c r="T45" s="6"/>
      <c r="U45" s="6"/>
      <c r="V45" s="6"/>
      <c r="W45" s="6"/>
      <c r="X45" s="7" t="str">
        <f>IF(OR(ISBLANK(V45),ISBLANK(W45)),"",INDEX('Risk Matrix'!$D$2:$H$6,MATCH('5 Provider &amp; Consumer Hazards '!W45,Likelihood,0),MATCH('5 Provider &amp; Consumer Hazards '!V45,Consequence,0)))</f>
        <v/>
      </c>
      <c r="Y45" s="4"/>
      <c r="Z45" s="4"/>
      <c r="AA45" s="4"/>
    </row>
    <row r="46" spans="1:27" s="18" customFormat="1" ht="33.75" customHeight="1" x14ac:dyDescent="0.2">
      <c r="A46" s="4"/>
      <c r="B46" s="4"/>
      <c r="C46" s="4"/>
      <c r="D46" s="4"/>
      <c r="E46" s="4"/>
      <c r="F46" s="4"/>
      <c r="G46" s="4"/>
      <c r="H46" s="5"/>
      <c r="I46" s="5"/>
      <c r="J46" s="5"/>
      <c r="K46" s="5"/>
      <c r="L46" s="6"/>
      <c r="M46" s="6"/>
      <c r="N46" s="7" t="str">
        <f>IF(OR(ISBLANK(L46),ISBLANK(M46)),"",INDEX('Risk Matrix'!$D$2:$H$6,MATCH('5 Provider &amp; Consumer Hazards '!M46,Likelihood,0),MATCH('5 Provider &amp; Consumer Hazards '!L46,Consequence,0)))</f>
        <v/>
      </c>
      <c r="O46" s="7"/>
      <c r="P46" s="6"/>
      <c r="Q46" s="6"/>
      <c r="R46" s="6"/>
      <c r="S46" s="6"/>
      <c r="T46" s="6"/>
      <c r="U46" s="6"/>
      <c r="V46" s="6"/>
      <c r="W46" s="6"/>
      <c r="X46" s="7" t="str">
        <f>IF(OR(ISBLANK(V46),ISBLANK(W46)),"",INDEX('Risk Matrix'!$D$2:$H$6,MATCH('5 Provider &amp; Consumer Hazards '!W46,Likelihood,0),MATCH('5 Provider &amp; Consumer Hazards '!V46,Consequence,0)))</f>
        <v/>
      </c>
      <c r="Y46" s="4"/>
      <c r="Z46" s="4"/>
      <c r="AA46" s="4"/>
    </row>
    <row r="47" spans="1:27" s="18" customFormat="1" ht="33.75" customHeight="1" x14ac:dyDescent="0.2">
      <c r="A47" s="4"/>
      <c r="B47" s="4"/>
      <c r="C47" s="4"/>
      <c r="D47" s="4"/>
      <c r="E47" s="4"/>
      <c r="F47" s="4"/>
      <c r="G47" s="4"/>
      <c r="H47" s="5"/>
      <c r="I47" s="5"/>
      <c r="J47" s="5"/>
      <c r="K47" s="5"/>
      <c r="L47" s="6"/>
      <c r="M47" s="6"/>
      <c r="N47" s="7" t="str">
        <f>IF(OR(ISBLANK(L47),ISBLANK(M47)),"",INDEX('Risk Matrix'!$D$2:$H$6,MATCH('5 Provider &amp; Consumer Hazards '!M47,Likelihood,0),MATCH('5 Provider &amp; Consumer Hazards '!L47,Consequence,0)))</f>
        <v/>
      </c>
      <c r="O47" s="7"/>
      <c r="P47" s="6"/>
      <c r="Q47" s="6"/>
      <c r="R47" s="6"/>
      <c r="S47" s="6"/>
      <c r="T47" s="6"/>
      <c r="U47" s="6"/>
      <c r="V47" s="6"/>
      <c r="W47" s="6"/>
      <c r="X47" s="7" t="str">
        <f>IF(OR(ISBLANK(V47),ISBLANK(W47)),"",INDEX('Risk Matrix'!$D$2:$H$6,MATCH('5 Provider &amp; Consumer Hazards '!W47,Likelihood,0),MATCH('5 Provider &amp; Consumer Hazards '!V47,Consequence,0)))</f>
        <v/>
      </c>
      <c r="Y47" s="4"/>
      <c r="Z47" s="4"/>
      <c r="AA47" s="4"/>
    </row>
    <row r="48" spans="1:27" s="18" customFormat="1" ht="33.75" customHeight="1" x14ac:dyDescent="0.2">
      <c r="A48" s="4"/>
      <c r="B48" s="4"/>
      <c r="C48" s="4"/>
      <c r="D48" s="4"/>
      <c r="E48" s="4"/>
      <c r="F48" s="4"/>
      <c r="G48" s="4"/>
      <c r="H48" s="5"/>
      <c r="I48" s="5"/>
      <c r="J48" s="5"/>
      <c r="K48" s="5"/>
      <c r="L48" s="6"/>
      <c r="M48" s="6"/>
      <c r="N48" s="7" t="str">
        <f>IF(OR(ISBLANK(L48),ISBLANK(M48)),"",INDEX('Risk Matrix'!$D$2:$H$6,MATCH('5 Provider &amp; Consumer Hazards '!M48,Likelihood,0),MATCH('5 Provider &amp; Consumer Hazards '!L48,Consequence,0)))</f>
        <v/>
      </c>
      <c r="O48" s="7"/>
      <c r="P48" s="6"/>
      <c r="Q48" s="6"/>
      <c r="R48" s="6"/>
      <c r="S48" s="6"/>
      <c r="T48" s="6"/>
      <c r="U48" s="6"/>
      <c r="V48" s="6"/>
      <c r="W48" s="6"/>
      <c r="X48" s="7" t="str">
        <f>IF(OR(ISBLANK(V48),ISBLANK(W48)),"",INDEX('Risk Matrix'!$D$2:$H$6,MATCH('5 Provider &amp; Consumer Hazards '!W48,Likelihood,0),MATCH('5 Provider &amp; Consumer Hazards '!V48,Consequence,0)))</f>
        <v/>
      </c>
      <c r="Y48" s="4"/>
      <c r="Z48" s="4"/>
      <c r="AA48" s="4"/>
    </row>
    <row r="49" spans="1:27" s="18" customFormat="1" ht="33.75" customHeight="1" x14ac:dyDescent="0.2">
      <c r="A49" s="4"/>
      <c r="B49" s="4"/>
      <c r="C49" s="4"/>
      <c r="D49" s="4"/>
      <c r="E49" s="4"/>
      <c r="F49" s="4"/>
      <c r="G49" s="4"/>
      <c r="H49" s="5"/>
      <c r="I49" s="5"/>
      <c r="J49" s="5"/>
      <c r="K49" s="5"/>
      <c r="L49" s="6"/>
      <c r="M49" s="6"/>
      <c r="N49" s="7" t="str">
        <f>IF(OR(ISBLANK(L49),ISBLANK(M49)),"",INDEX('Risk Matrix'!$D$2:$H$6,MATCH('5 Provider &amp; Consumer Hazards '!M49,Likelihood,0),MATCH('5 Provider &amp; Consumer Hazards '!L49,Consequence,0)))</f>
        <v/>
      </c>
      <c r="O49" s="7"/>
      <c r="P49" s="6"/>
      <c r="Q49" s="6"/>
      <c r="R49" s="6"/>
      <c r="S49" s="6"/>
      <c r="T49" s="6"/>
      <c r="U49" s="6"/>
      <c r="V49" s="6"/>
      <c r="W49" s="6"/>
      <c r="X49" s="7" t="str">
        <f>IF(OR(ISBLANK(V49),ISBLANK(W49)),"",INDEX('Risk Matrix'!$D$2:$H$6,MATCH('5 Provider &amp; Consumer Hazards '!W49,Likelihood,0),MATCH('5 Provider &amp; Consumer Hazards '!V49,Consequence,0)))</f>
        <v/>
      </c>
      <c r="Y49" s="4"/>
      <c r="Z49" s="4"/>
      <c r="AA49" s="4"/>
    </row>
    <row r="50" spans="1:27" s="18" customFormat="1" ht="33.75" customHeight="1" x14ac:dyDescent="0.2">
      <c r="A50" s="4"/>
      <c r="B50" s="4"/>
      <c r="C50" s="4"/>
      <c r="D50" s="4"/>
      <c r="E50" s="4"/>
      <c r="F50" s="4"/>
      <c r="G50" s="4"/>
      <c r="H50" s="5"/>
      <c r="I50" s="5"/>
      <c r="J50" s="5"/>
      <c r="K50" s="5"/>
      <c r="L50" s="6"/>
      <c r="M50" s="6"/>
      <c r="N50" s="7" t="str">
        <f>IF(OR(ISBLANK(L50),ISBLANK(M50)),"",INDEX('Risk Matrix'!$D$2:$H$6,MATCH('5 Provider &amp; Consumer Hazards '!M50,Likelihood,0),MATCH('5 Provider &amp; Consumer Hazards '!L50,Consequence,0)))</f>
        <v/>
      </c>
      <c r="O50" s="7"/>
      <c r="P50" s="6"/>
      <c r="Q50" s="6"/>
      <c r="R50" s="6"/>
      <c r="S50" s="6"/>
      <c r="T50" s="6"/>
      <c r="U50" s="6"/>
      <c r="V50" s="6"/>
      <c r="W50" s="6"/>
      <c r="X50" s="7" t="str">
        <f>IF(OR(ISBLANK(V50),ISBLANK(W50)),"",INDEX('Risk Matrix'!$D$2:$H$6,MATCH('5 Provider &amp; Consumer Hazards '!W50,Likelihood,0),MATCH('5 Provider &amp; Consumer Hazards '!V50,Consequence,0)))</f>
        <v/>
      </c>
      <c r="Y50" s="4"/>
      <c r="Z50" s="4"/>
      <c r="AA50" s="4"/>
    </row>
    <row r="51" spans="1:27" s="18" customFormat="1" ht="33.75" customHeight="1" x14ac:dyDescent="0.2">
      <c r="A51" s="24"/>
      <c r="B51" s="24"/>
      <c r="C51" s="24"/>
      <c r="D51" s="24"/>
      <c r="E51" s="24"/>
      <c r="F51" s="24"/>
      <c r="G51" s="24"/>
      <c r="H51" s="25"/>
      <c r="I51" s="25"/>
      <c r="J51" s="5"/>
      <c r="K51" s="25"/>
      <c r="L51" s="6"/>
      <c r="M51" s="6"/>
      <c r="N51" s="7" t="str">
        <f>IF(OR(ISBLANK(L51),ISBLANK(M51)),"",INDEX('Risk Matrix'!$D$2:$H$6,MATCH('5 Provider &amp; Consumer Hazards '!M51,Likelihood,0),MATCH('5 Provider &amp; Consumer Hazards '!L51,Consequence,0)))</f>
        <v/>
      </c>
      <c r="O51" s="7"/>
      <c r="P51" s="6"/>
      <c r="Q51" s="6"/>
      <c r="R51" s="6"/>
      <c r="S51" s="6"/>
      <c r="T51" s="6"/>
      <c r="U51" s="6"/>
      <c r="V51" s="6"/>
      <c r="W51" s="6"/>
      <c r="X51" s="7" t="str">
        <f>IF(OR(ISBLANK(V51),ISBLANK(W51)),"",INDEX('Risk Matrix'!$D$2:$H$6,MATCH('5 Provider &amp; Consumer Hazards '!W51,Likelihood,0),MATCH('5 Provider &amp; Consumer Hazards '!V51,Consequence,0)))</f>
        <v/>
      </c>
      <c r="Y51" s="4"/>
      <c r="Z51" s="4"/>
      <c r="AA51" s="4"/>
    </row>
    <row r="52" spans="1:27" s="18" customFormat="1" ht="33.75" customHeight="1" x14ac:dyDescent="0.2">
      <c r="A52" s="4"/>
      <c r="B52" s="4"/>
      <c r="C52" s="4"/>
      <c r="D52" s="4"/>
      <c r="E52" s="4"/>
      <c r="F52" s="4"/>
      <c r="G52" s="4"/>
      <c r="H52" s="5"/>
      <c r="I52" s="5"/>
      <c r="J52" s="5"/>
      <c r="K52" s="5"/>
      <c r="L52" s="6"/>
      <c r="M52" s="6"/>
      <c r="N52" s="7" t="str">
        <f>IF(OR(ISBLANK(L52),ISBLANK(M52)),"",INDEX('Risk Matrix'!$D$2:$H$6,MATCH('5 Provider &amp; Consumer Hazards '!M52,Likelihood,0),MATCH('5 Provider &amp; Consumer Hazards '!L52,Consequence,0)))</f>
        <v/>
      </c>
      <c r="O52" s="7"/>
      <c r="P52" s="6"/>
      <c r="Q52" s="6"/>
      <c r="R52" s="6"/>
      <c r="S52" s="6"/>
      <c r="T52" s="6"/>
      <c r="U52" s="6"/>
      <c r="V52" s="6"/>
      <c r="W52" s="6"/>
      <c r="X52" s="7" t="str">
        <f>IF(OR(ISBLANK(V52),ISBLANK(W52)),"",INDEX('Risk Matrix'!$D$2:$H$6,MATCH('5 Provider &amp; Consumer Hazards '!W52,Likelihood,0),MATCH('5 Provider &amp; Consumer Hazards '!V52,Consequence,0)))</f>
        <v/>
      </c>
      <c r="Y52" s="4"/>
      <c r="Z52" s="4"/>
      <c r="AA52" s="4"/>
    </row>
    <row r="53" spans="1:27" s="18" customFormat="1" ht="33.75" customHeight="1" x14ac:dyDescent="0.2">
      <c r="A53" s="4"/>
      <c r="B53" s="4"/>
      <c r="C53" s="4"/>
      <c r="D53" s="4"/>
      <c r="E53" s="4"/>
      <c r="F53" s="4"/>
      <c r="G53" s="4"/>
      <c r="H53" s="5"/>
      <c r="I53" s="5"/>
      <c r="J53" s="5"/>
      <c r="K53" s="5"/>
      <c r="L53" s="6"/>
      <c r="M53" s="6"/>
      <c r="N53" s="7" t="str">
        <f>IF(OR(ISBLANK(L53),ISBLANK(M53)),"",INDEX('Risk Matrix'!$D$2:$H$6,MATCH('5 Provider &amp; Consumer Hazards '!M53,Likelihood,0),MATCH('5 Provider &amp; Consumer Hazards '!L53,Consequence,0)))</f>
        <v/>
      </c>
      <c r="O53" s="7"/>
      <c r="P53" s="6"/>
      <c r="Q53" s="6"/>
      <c r="R53" s="6"/>
      <c r="S53" s="6"/>
      <c r="T53" s="6"/>
      <c r="U53" s="6"/>
      <c r="V53" s="6"/>
      <c r="W53" s="6"/>
      <c r="X53" s="7" t="str">
        <f>IF(OR(ISBLANK(V53),ISBLANK(W53)),"",INDEX('Risk Matrix'!$D$2:$H$6,MATCH('5 Provider &amp; Consumer Hazards '!W53,Likelihood,0),MATCH('5 Provider &amp; Consumer Hazards '!V53,Consequence,0)))</f>
        <v/>
      </c>
      <c r="Y53" s="4"/>
      <c r="Z53" s="4"/>
      <c r="AA53" s="4"/>
    </row>
    <row r="54" spans="1:27" s="18" customFormat="1" ht="33.75" customHeight="1" x14ac:dyDescent="0.2">
      <c r="A54" s="4"/>
      <c r="B54" s="4"/>
      <c r="C54" s="4"/>
      <c r="D54" s="4"/>
      <c r="E54" s="4"/>
      <c r="F54" s="4"/>
      <c r="G54" s="4"/>
      <c r="H54" s="5"/>
      <c r="I54" s="5"/>
      <c r="J54" s="5"/>
      <c r="K54" s="5"/>
      <c r="L54" s="6"/>
      <c r="M54" s="6"/>
      <c r="N54" s="7" t="str">
        <f>IF(OR(ISBLANK(L54),ISBLANK(M54)),"",INDEX('Risk Matrix'!$D$2:$H$6,MATCH('5 Provider &amp; Consumer Hazards '!M54,Likelihood,0),MATCH('5 Provider &amp; Consumer Hazards '!L54,Consequence,0)))</f>
        <v/>
      </c>
      <c r="O54" s="7"/>
      <c r="P54" s="6"/>
      <c r="Q54" s="6"/>
      <c r="R54" s="6"/>
      <c r="S54" s="6"/>
      <c r="T54" s="6"/>
      <c r="U54" s="6"/>
      <c r="V54" s="6"/>
      <c r="W54" s="6"/>
      <c r="X54" s="7" t="str">
        <f>IF(OR(ISBLANK(V54),ISBLANK(W54)),"",INDEX('Risk Matrix'!$D$2:$H$6,MATCH('5 Provider &amp; Consumer Hazards '!W54,Likelihood,0),MATCH('5 Provider &amp; Consumer Hazards '!V54,Consequence,0)))</f>
        <v/>
      </c>
      <c r="Y54" s="4"/>
      <c r="Z54" s="4"/>
      <c r="AA54" s="4"/>
    </row>
    <row r="55" spans="1:27" s="18" customFormat="1" ht="33.75" customHeight="1" x14ac:dyDescent="0.2">
      <c r="A55" s="4"/>
      <c r="B55" s="4"/>
      <c r="C55" s="4"/>
      <c r="D55" s="4"/>
      <c r="E55" s="4"/>
      <c r="F55" s="4"/>
      <c r="G55" s="4"/>
      <c r="H55" s="5"/>
      <c r="I55" s="5"/>
      <c r="J55" s="5"/>
      <c r="K55" s="5"/>
      <c r="L55" s="6"/>
      <c r="M55" s="6"/>
      <c r="N55" s="7" t="str">
        <f>IF(OR(ISBLANK(L55),ISBLANK(M55)),"",INDEX('Risk Matrix'!$D$2:$H$6,MATCH('5 Provider &amp; Consumer Hazards '!M55,Likelihood,0),MATCH('5 Provider &amp; Consumer Hazards '!L55,Consequence,0)))</f>
        <v/>
      </c>
      <c r="O55" s="7"/>
      <c r="P55" s="6"/>
      <c r="Q55" s="6"/>
      <c r="R55" s="6"/>
      <c r="S55" s="6"/>
      <c r="T55" s="6"/>
      <c r="U55" s="6"/>
      <c r="V55" s="6"/>
      <c r="W55" s="6"/>
      <c r="X55" s="7" t="str">
        <f>IF(OR(ISBLANK(V55),ISBLANK(W55)),"",INDEX('Risk Matrix'!$D$2:$H$6,MATCH('5 Provider &amp; Consumer Hazards '!W55,Likelihood,0),MATCH('5 Provider &amp; Consumer Hazards '!V55,Consequence,0)))</f>
        <v/>
      </c>
      <c r="Y55" s="4"/>
      <c r="Z55" s="4"/>
      <c r="AA55" s="4"/>
    </row>
    <row r="56" spans="1:27" s="18" customFormat="1" ht="33.75" customHeight="1" x14ac:dyDescent="0.2">
      <c r="A56" s="4"/>
      <c r="B56" s="4"/>
      <c r="C56" s="4"/>
      <c r="D56" s="4"/>
      <c r="E56" s="4"/>
      <c r="F56" s="4"/>
      <c r="G56" s="4"/>
      <c r="H56" s="5"/>
      <c r="I56" s="5"/>
      <c r="J56" s="5"/>
      <c r="K56" s="5"/>
      <c r="L56" s="6"/>
      <c r="M56" s="6"/>
      <c r="N56" s="7" t="str">
        <f>IF(OR(ISBLANK(L56),ISBLANK(M56)),"",INDEX('Risk Matrix'!$D$2:$H$6,MATCH('5 Provider &amp; Consumer Hazards '!M56,Likelihood,0),MATCH('5 Provider &amp; Consumer Hazards '!L56,Consequence,0)))</f>
        <v/>
      </c>
      <c r="O56" s="7"/>
      <c r="P56" s="6"/>
      <c r="Q56" s="6"/>
      <c r="R56" s="6"/>
      <c r="S56" s="6"/>
      <c r="T56" s="6"/>
      <c r="U56" s="6"/>
      <c r="V56" s="6"/>
      <c r="W56" s="6"/>
      <c r="X56" s="7" t="str">
        <f>IF(OR(ISBLANK(V56),ISBLANK(W56)),"",INDEX('Risk Matrix'!$D$2:$H$6,MATCH('5 Provider &amp; Consumer Hazards '!W56,Likelihood,0),MATCH('5 Provider &amp; Consumer Hazards '!V56,Consequence,0)))</f>
        <v/>
      </c>
      <c r="Y56" s="4"/>
      <c r="Z56" s="4"/>
      <c r="AA56" s="4"/>
    </row>
    <row r="57" spans="1:27" s="18" customFormat="1" ht="33.75" customHeight="1" x14ac:dyDescent="0.2">
      <c r="A57" s="4"/>
      <c r="B57" s="4"/>
      <c r="C57" s="4"/>
      <c r="D57" s="4"/>
      <c r="E57" s="4"/>
      <c r="F57" s="4"/>
      <c r="G57" s="4"/>
      <c r="H57" s="5"/>
      <c r="I57" s="5"/>
      <c r="J57" s="5"/>
      <c r="K57" s="5"/>
      <c r="L57" s="6"/>
      <c r="M57" s="6"/>
      <c r="N57" s="7" t="str">
        <f>IF(OR(ISBLANK(L57),ISBLANK(M57)),"",INDEX('Risk Matrix'!$D$2:$H$6,MATCH('5 Provider &amp; Consumer Hazards '!M57,Likelihood,0),MATCH('5 Provider &amp; Consumer Hazards '!L57,Consequence,0)))</f>
        <v/>
      </c>
      <c r="O57" s="7"/>
      <c r="P57" s="6"/>
      <c r="Q57" s="6"/>
      <c r="R57" s="6"/>
      <c r="S57" s="6"/>
      <c r="T57" s="6"/>
      <c r="U57" s="6"/>
      <c r="V57" s="6"/>
      <c r="W57" s="6"/>
      <c r="X57" s="7" t="str">
        <f>IF(OR(ISBLANK(V57),ISBLANK(W57)),"",INDEX('Risk Matrix'!$D$2:$H$6,MATCH('5 Provider &amp; Consumer Hazards '!W57,Likelihood,0),MATCH('5 Provider &amp; Consumer Hazards '!V57,Consequence,0)))</f>
        <v/>
      </c>
      <c r="Y57" s="4"/>
      <c r="Z57" s="4"/>
      <c r="AA57" s="4"/>
    </row>
    <row r="58" spans="1:27" s="18" customFormat="1" ht="33.75" customHeight="1" x14ac:dyDescent="0.2">
      <c r="A58" s="4"/>
      <c r="B58" s="4"/>
      <c r="C58" s="4"/>
      <c r="D58" s="4"/>
      <c r="E58" s="4"/>
      <c r="F58" s="4"/>
      <c r="G58" s="4"/>
      <c r="H58" s="5"/>
      <c r="I58" s="5"/>
      <c r="J58" s="5"/>
      <c r="K58" s="5"/>
      <c r="L58" s="6"/>
      <c r="M58" s="6"/>
      <c r="N58" s="7" t="str">
        <f>IF(OR(ISBLANK(L58),ISBLANK(M58)),"",INDEX('Risk Matrix'!$D$2:$H$6,MATCH('5 Provider &amp; Consumer Hazards '!M58,Likelihood,0),MATCH('5 Provider &amp; Consumer Hazards '!L58,Consequence,0)))</f>
        <v/>
      </c>
      <c r="O58" s="7"/>
      <c r="P58" s="6"/>
      <c r="Q58" s="6"/>
      <c r="R58" s="6"/>
      <c r="S58" s="6"/>
      <c r="T58" s="6"/>
      <c r="U58" s="6"/>
      <c r="V58" s="6"/>
      <c r="W58" s="6"/>
      <c r="X58" s="7" t="str">
        <f>IF(OR(ISBLANK(V58),ISBLANK(W58)),"",INDEX('Risk Matrix'!$D$2:$H$6,MATCH('5 Provider &amp; Consumer Hazards '!W58,Likelihood,0),MATCH('5 Provider &amp; Consumer Hazards '!V58,Consequence,0)))</f>
        <v/>
      </c>
      <c r="Y58" s="4"/>
      <c r="Z58" s="4"/>
      <c r="AA58" s="4"/>
    </row>
    <row r="59" spans="1:27" s="18" customFormat="1" ht="33.75" customHeight="1" x14ac:dyDescent="0.2">
      <c r="A59" s="4"/>
      <c r="B59" s="4"/>
      <c r="C59" s="4"/>
      <c r="D59" s="4"/>
      <c r="E59" s="4"/>
      <c r="F59" s="4"/>
      <c r="G59" s="4"/>
      <c r="H59" s="5"/>
      <c r="I59" s="5"/>
      <c r="J59" s="5"/>
      <c r="K59" s="5"/>
      <c r="L59" s="6"/>
      <c r="M59" s="6"/>
      <c r="N59" s="7" t="str">
        <f>IF(OR(ISBLANK(L59),ISBLANK(M59)),"",INDEX('Risk Matrix'!$D$2:$H$6,MATCH('5 Provider &amp; Consumer Hazards '!M59,Likelihood,0),MATCH('5 Provider &amp; Consumer Hazards '!L59,Consequence,0)))</f>
        <v/>
      </c>
      <c r="O59" s="7"/>
      <c r="P59" s="6"/>
      <c r="Q59" s="6"/>
      <c r="R59" s="6"/>
      <c r="S59" s="6"/>
      <c r="T59" s="6"/>
      <c r="U59" s="6"/>
      <c r="V59" s="6"/>
      <c r="W59" s="6"/>
      <c r="X59" s="7" t="str">
        <f>IF(OR(ISBLANK(V59),ISBLANK(W59)),"",INDEX('Risk Matrix'!$D$2:$H$6,MATCH('5 Provider &amp; Consumer Hazards '!W59,Likelihood,0),MATCH('5 Provider &amp; Consumer Hazards '!V59,Consequence,0)))</f>
        <v/>
      </c>
      <c r="Y59" s="4"/>
      <c r="Z59" s="4"/>
      <c r="AA59" s="4"/>
    </row>
    <row r="60" spans="1:27" s="18" customFormat="1" ht="33.75" customHeight="1" x14ac:dyDescent="0.2">
      <c r="A60" s="4"/>
      <c r="B60" s="4"/>
      <c r="C60" s="4"/>
      <c r="D60" s="4"/>
      <c r="E60" s="4"/>
      <c r="F60" s="4"/>
      <c r="G60" s="4"/>
      <c r="H60" s="5"/>
      <c r="I60" s="5"/>
      <c r="J60" s="5"/>
      <c r="K60" s="5"/>
      <c r="L60" s="6"/>
      <c r="M60" s="6"/>
      <c r="N60" s="7" t="str">
        <f>IF(OR(ISBLANK(L60),ISBLANK(M60)),"",INDEX('Risk Matrix'!$D$2:$H$6,MATCH('5 Provider &amp; Consumer Hazards '!M60,Likelihood,0),MATCH('5 Provider &amp; Consumer Hazards '!L60,Consequence,0)))</f>
        <v/>
      </c>
      <c r="O60" s="7"/>
      <c r="P60" s="6"/>
      <c r="Q60" s="6"/>
      <c r="R60" s="6"/>
      <c r="S60" s="6"/>
      <c r="T60" s="6"/>
      <c r="U60" s="6"/>
      <c r="V60" s="6"/>
      <c r="W60" s="6"/>
      <c r="X60" s="7" t="str">
        <f>IF(OR(ISBLANK(V60),ISBLANK(W60)),"",INDEX('Risk Matrix'!$D$2:$H$6,MATCH('5 Provider &amp; Consumer Hazards '!W60,Likelihood,0),MATCH('5 Provider &amp; Consumer Hazards '!V60,Consequence,0)))</f>
        <v/>
      </c>
      <c r="Y60" s="4"/>
      <c r="Z60" s="4"/>
      <c r="AA60" s="4"/>
    </row>
    <row r="61" spans="1:27" s="18" customFormat="1" ht="33.75" customHeight="1" x14ac:dyDescent="0.2">
      <c r="A61" s="4"/>
      <c r="B61" s="4"/>
      <c r="C61" s="4"/>
      <c r="D61" s="4"/>
      <c r="E61" s="4"/>
      <c r="F61" s="4"/>
      <c r="G61" s="4"/>
      <c r="H61" s="5"/>
      <c r="I61" s="5"/>
      <c r="J61" s="5"/>
      <c r="K61" s="5"/>
      <c r="L61" s="6"/>
      <c r="M61" s="6"/>
      <c r="N61" s="7" t="str">
        <f>IF(OR(ISBLANK(L61),ISBLANK(M61)),"",INDEX('Risk Matrix'!$D$2:$H$6,MATCH('5 Provider &amp; Consumer Hazards '!M61,Likelihood,0),MATCH('5 Provider &amp; Consumer Hazards '!L61,Consequence,0)))</f>
        <v/>
      </c>
      <c r="O61" s="7"/>
      <c r="P61" s="6"/>
      <c r="Q61" s="6"/>
      <c r="R61" s="6"/>
      <c r="S61" s="6"/>
      <c r="T61" s="6"/>
      <c r="U61" s="6"/>
      <c r="V61" s="6"/>
      <c r="W61" s="6"/>
      <c r="X61" s="7" t="str">
        <f>IF(OR(ISBLANK(V61),ISBLANK(W61)),"",INDEX('Risk Matrix'!$D$2:$H$6,MATCH('5 Provider &amp; Consumer Hazards '!W61,Likelihood,0),MATCH('5 Provider &amp; Consumer Hazards '!V61,Consequence,0)))</f>
        <v/>
      </c>
      <c r="Y61" s="4"/>
      <c r="Z61" s="4"/>
      <c r="AA61" s="4"/>
    </row>
    <row r="62" spans="1:27" s="18" customFormat="1" ht="33.75" customHeight="1" x14ac:dyDescent="0.2">
      <c r="A62" s="4"/>
      <c r="B62" s="4"/>
      <c r="C62" s="4"/>
      <c r="D62" s="4"/>
      <c r="E62" s="4"/>
      <c r="F62" s="4"/>
      <c r="G62" s="4"/>
      <c r="H62" s="5"/>
      <c r="I62" s="5"/>
      <c r="J62" s="5"/>
      <c r="K62" s="5"/>
      <c r="L62" s="6"/>
      <c r="M62" s="6"/>
      <c r="N62" s="7" t="str">
        <f>IF(OR(ISBLANK(L62),ISBLANK(M62)),"",INDEX('Risk Matrix'!$D$2:$H$6,MATCH('5 Provider &amp; Consumer Hazards '!M62,Likelihood,0),MATCH('5 Provider &amp; Consumer Hazards '!L62,Consequence,0)))</f>
        <v/>
      </c>
      <c r="O62" s="7"/>
      <c r="P62" s="6"/>
      <c r="Q62" s="6"/>
      <c r="R62" s="6"/>
      <c r="S62" s="6"/>
      <c r="T62" s="6"/>
      <c r="U62" s="6"/>
      <c r="V62" s="6"/>
      <c r="W62" s="6"/>
      <c r="X62" s="7" t="str">
        <f>IF(OR(ISBLANK(V62),ISBLANK(W62)),"",INDEX('Risk Matrix'!$D$2:$H$6,MATCH('5 Provider &amp; Consumer Hazards '!W62,Likelihood,0),MATCH('5 Provider &amp; Consumer Hazards '!V62,Consequence,0)))</f>
        <v/>
      </c>
      <c r="Y62" s="4"/>
      <c r="Z62" s="4"/>
      <c r="AA62" s="4"/>
    </row>
    <row r="63" spans="1:27" s="18" customFormat="1" ht="33.75" customHeight="1" x14ac:dyDescent="0.2">
      <c r="A63" s="4"/>
      <c r="B63" s="4"/>
      <c r="C63" s="4"/>
      <c r="D63" s="4"/>
      <c r="E63" s="4"/>
      <c r="F63" s="4"/>
      <c r="G63" s="4"/>
      <c r="H63" s="5"/>
      <c r="I63" s="5"/>
      <c r="J63" s="5"/>
      <c r="K63" s="5"/>
      <c r="L63" s="6"/>
      <c r="M63" s="6"/>
      <c r="N63" s="7" t="str">
        <f>IF(OR(ISBLANK(L63),ISBLANK(M63)),"",INDEX('Risk Matrix'!$D$2:$H$6,MATCH('5 Provider &amp; Consumer Hazards '!M63,Likelihood,0),MATCH('5 Provider &amp; Consumer Hazards '!L63,Consequence,0)))</f>
        <v/>
      </c>
      <c r="O63" s="7"/>
      <c r="P63" s="6"/>
      <c r="Q63" s="6"/>
      <c r="R63" s="6"/>
      <c r="S63" s="6"/>
      <c r="T63" s="6"/>
      <c r="U63" s="6"/>
      <c r="V63" s="6"/>
      <c r="W63" s="6"/>
      <c r="X63" s="7" t="str">
        <f>IF(OR(ISBLANK(V63),ISBLANK(W63)),"",INDEX('Risk Matrix'!$D$2:$H$6,MATCH('5 Provider &amp; Consumer Hazards '!W63,Likelihood,0),MATCH('5 Provider &amp; Consumer Hazards '!V63,Consequence,0)))</f>
        <v/>
      </c>
      <c r="Y63" s="4"/>
      <c r="Z63" s="4"/>
      <c r="AA63" s="4"/>
    </row>
    <row r="64" spans="1:27" s="18" customFormat="1" ht="33.75" customHeight="1" x14ac:dyDescent="0.2">
      <c r="A64" s="4"/>
      <c r="B64" s="4"/>
      <c r="C64" s="4"/>
      <c r="D64" s="4"/>
      <c r="E64" s="4"/>
      <c r="F64" s="4"/>
      <c r="G64" s="4"/>
      <c r="H64" s="5"/>
      <c r="I64" s="5"/>
      <c r="J64" s="5"/>
      <c r="K64" s="5"/>
      <c r="L64" s="6"/>
      <c r="M64" s="6"/>
      <c r="N64" s="7" t="str">
        <f>IF(OR(ISBLANK(L64),ISBLANK(M64)),"",INDEX('Risk Matrix'!$D$2:$H$6,MATCH('5 Provider &amp; Consumer Hazards '!M64,Likelihood,0),MATCH('5 Provider &amp; Consumer Hazards '!L64,Consequence,0)))</f>
        <v/>
      </c>
      <c r="O64" s="7"/>
      <c r="P64" s="6"/>
      <c r="Q64" s="6"/>
      <c r="R64" s="6"/>
      <c r="S64" s="6"/>
      <c r="T64" s="6"/>
      <c r="U64" s="6"/>
      <c r="V64" s="6"/>
      <c r="W64" s="6"/>
      <c r="X64" s="7" t="str">
        <f>IF(OR(ISBLANK(V64),ISBLANK(W64)),"",INDEX('Risk Matrix'!$D$2:$H$6,MATCH('5 Provider &amp; Consumer Hazards '!W64,Likelihood,0),MATCH('5 Provider &amp; Consumer Hazards '!V64,Consequence,0)))</f>
        <v/>
      </c>
      <c r="Y64" s="4"/>
      <c r="Z64" s="4"/>
      <c r="AA64" s="4"/>
    </row>
    <row r="65" spans="1:27" s="18" customFormat="1" ht="33.75" customHeight="1" x14ac:dyDescent="0.2">
      <c r="A65" s="4"/>
      <c r="B65" s="4"/>
      <c r="C65" s="4"/>
      <c r="D65" s="4"/>
      <c r="E65" s="4"/>
      <c r="F65" s="4"/>
      <c r="G65" s="4"/>
      <c r="H65" s="5"/>
      <c r="I65" s="5"/>
      <c r="J65" s="5"/>
      <c r="K65" s="5"/>
      <c r="L65" s="6"/>
      <c r="M65" s="6"/>
      <c r="N65" s="7" t="str">
        <f>IF(OR(ISBLANK(L65),ISBLANK(M65)),"",INDEX('Risk Matrix'!$D$2:$H$6,MATCH('5 Provider &amp; Consumer Hazards '!M65,Likelihood,0),MATCH('5 Provider &amp; Consumer Hazards '!L65,Consequence,0)))</f>
        <v/>
      </c>
      <c r="O65" s="7"/>
      <c r="P65" s="6"/>
      <c r="Q65" s="6"/>
      <c r="R65" s="6"/>
      <c r="S65" s="6"/>
      <c r="T65" s="6"/>
      <c r="U65" s="6"/>
      <c r="V65" s="6"/>
      <c r="W65" s="6"/>
      <c r="X65" s="7" t="str">
        <f>IF(OR(ISBLANK(V65),ISBLANK(W65)),"",INDEX('Risk Matrix'!$D$2:$H$6,MATCH('5 Provider &amp; Consumer Hazards '!W65,Likelihood,0),MATCH('5 Provider &amp; Consumer Hazards '!V65,Consequence,0)))</f>
        <v/>
      </c>
      <c r="Y65" s="4"/>
      <c r="Z65" s="4"/>
      <c r="AA65" s="4"/>
    </row>
    <row r="66" spans="1:27" s="18" customFormat="1" ht="33.75" customHeight="1" x14ac:dyDescent="0.2">
      <c r="A66" s="4"/>
      <c r="B66" s="4"/>
      <c r="C66" s="4"/>
      <c r="D66" s="4"/>
      <c r="E66" s="4"/>
      <c r="F66" s="4"/>
      <c r="G66" s="4"/>
      <c r="H66" s="5"/>
      <c r="I66" s="5"/>
      <c r="J66" s="5"/>
      <c r="K66" s="5"/>
      <c r="L66" s="6"/>
      <c r="M66" s="6"/>
      <c r="N66" s="7" t="str">
        <f>IF(OR(ISBLANK(L66),ISBLANK(M66)),"",INDEX('Risk Matrix'!$D$2:$H$6,MATCH('5 Provider &amp; Consumer Hazards '!M66,Likelihood,0),MATCH('5 Provider &amp; Consumer Hazards '!L66,Consequence,0)))</f>
        <v/>
      </c>
      <c r="O66" s="7"/>
      <c r="P66" s="6"/>
      <c r="Q66" s="6"/>
      <c r="R66" s="6"/>
      <c r="S66" s="6"/>
      <c r="T66" s="6"/>
      <c r="U66" s="6"/>
      <c r="V66" s="6"/>
      <c r="W66" s="6"/>
      <c r="X66" s="7" t="str">
        <f>IF(OR(ISBLANK(V66),ISBLANK(W66)),"",INDEX('Risk Matrix'!$D$2:$H$6,MATCH('5 Provider &amp; Consumer Hazards '!W66,Likelihood,0),MATCH('5 Provider &amp; Consumer Hazards '!V66,Consequence,0)))</f>
        <v/>
      </c>
      <c r="Y66" s="4"/>
      <c r="Z66" s="4"/>
      <c r="AA66" s="4"/>
    </row>
    <row r="67" spans="1:27" s="18" customFormat="1" ht="33.75" customHeight="1" x14ac:dyDescent="0.2">
      <c r="A67" s="4"/>
      <c r="B67" s="4"/>
      <c r="C67" s="4"/>
      <c r="D67" s="4"/>
      <c r="E67" s="4"/>
      <c r="F67" s="4"/>
      <c r="G67" s="4"/>
      <c r="H67" s="5"/>
      <c r="I67" s="5"/>
      <c r="J67" s="5"/>
      <c r="K67" s="5"/>
      <c r="L67" s="6"/>
      <c r="M67" s="6"/>
      <c r="N67" s="7" t="str">
        <f>IF(OR(ISBLANK(L67),ISBLANK(M67)),"",INDEX('Risk Matrix'!$D$2:$H$6,MATCH('5 Provider &amp; Consumer Hazards '!M67,Likelihood,0),MATCH('5 Provider &amp; Consumer Hazards '!L67,Consequence,0)))</f>
        <v/>
      </c>
      <c r="O67" s="7"/>
      <c r="P67" s="6"/>
      <c r="Q67" s="6"/>
      <c r="R67" s="6"/>
      <c r="S67" s="6"/>
      <c r="T67" s="6"/>
      <c r="U67" s="6"/>
      <c r="V67" s="6"/>
      <c r="W67" s="6"/>
      <c r="X67" s="7" t="str">
        <f>IF(OR(ISBLANK(V67),ISBLANK(W67)),"",INDEX('Risk Matrix'!$D$2:$H$6,MATCH('5 Provider &amp; Consumer Hazards '!W67,Likelihood,0),MATCH('5 Provider &amp; Consumer Hazards '!V67,Consequence,0)))</f>
        <v/>
      </c>
      <c r="Y67" s="4"/>
      <c r="Z67" s="4"/>
      <c r="AA67" s="4"/>
    </row>
    <row r="68" spans="1:27" s="18" customFormat="1" ht="33.75" customHeight="1" x14ac:dyDescent="0.2">
      <c r="H68" s="26"/>
      <c r="I68" s="26"/>
      <c r="J68" s="26"/>
      <c r="K68" s="26"/>
      <c r="L68" s="27"/>
      <c r="M68" s="27"/>
      <c r="N68" s="27"/>
      <c r="O68" s="27"/>
      <c r="P68" s="27"/>
      <c r="Q68" s="27"/>
      <c r="R68" s="27"/>
      <c r="S68" s="27"/>
      <c r="T68" s="27"/>
      <c r="U68" s="27"/>
    </row>
    <row r="69" spans="1:27" s="18" customFormat="1" ht="33.75" customHeight="1" x14ac:dyDescent="0.2">
      <c r="H69" s="26"/>
      <c r="I69" s="26"/>
      <c r="J69" s="26"/>
      <c r="K69" s="26"/>
      <c r="L69" s="27"/>
      <c r="M69" s="27"/>
      <c r="N69" s="27"/>
      <c r="O69" s="27"/>
      <c r="P69" s="27"/>
      <c r="Q69" s="27"/>
      <c r="R69" s="27"/>
      <c r="S69" s="27"/>
      <c r="T69" s="27"/>
      <c r="U69" s="27"/>
    </row>
    <row r="70" spans="1:27" s="18" customFormat="1" ht="33.75" customHeight="1" x14ac:dyDescent="0.2">
      <c r="H70" s="26"/>
      <c r="I70" s="26"/>
      <c r="J70" s="26"/>
      <c r="K70" s="26"/>
      <c r="L70" s="27"/>
      <c r="M70" s="27"/>
      <c r="N70" s="27"/>
      <c r="O70" s="27"/>
      <c r="P70" s="27"/>
      <c r="Q70" s="27"/>
      <c r="R70" s="27"/>
      <c r="S70" s="27"/>
      <c r="T70" s="27"/>
      <c r="U70" s="27"/>
    </row>
    <row r="71" spans="1:27" s="18" customFormat="1" ht="33.75" customHeight="1" x14ac:dyDescent="0.2">
      <c r="H71" s="26"/>
      <c r="I71" s="26"/>
      <c r="J71" s="26"/>
      <c r="K71" s="26"/>
      <c r="L71" s="27"/>
      <c r="M71" s="27"/>
      <c r="N71" s="27"/>
      <c r="O71" s="27"/>
      <c r="P71" s="27"/>
      <c r="Q71" s="27"/>
      <c r="R71" s="27"/>
      <c r="S71" s="27"/>
      <c r="T71" s="27"/>
      <c r="U71" s="27"/>
    </row>
    <row r="72" spans="1:27" s="18" customFormat="1" ht="33.75" customHeight="1" x14ac:dyDescent="0.2">
      <c r="H72" s="26"/>
      <c r="I72" s="26"/>
      <c r="J72" s="26"/>
      <c r="K72" s="26"/>
      <c r="L72" s="27"/>
      <c r="M72" s="27"/>
      <c r="N72" s="27"/>
      <c r="O72" s="27"/>
      <c r="P72" s="27"/>
      <c r="Q72" s="27"/>
      <c r="R72" s="27"/>
      <c r="S72" s="27"/>
      <c r="T72" s="27"/>
      <c r="U72" s="27"/>
    </row>
    <row r="73" spans="1:27" s="18" customFormat="1" ht="33.75" customHeight="1" x14ac:dyDescent="0.2">
      <c r="H73" s="26"/>
      <c r="I73" s="26"/>
      <c r="J73" s="26"/>
      <c r="K73" s="26"/>
      <c r="L73" s="27"/>
      <c r="M73" s="27"/>
      <c r="N73" s="27"/>
      <c r="O73" s="27"/>
      <c r="P73" s="27"/>
      <c r="Q73" s="27"/>
      <c r="R73" s="27"/>
      <c r="S73" s="27"/>
      <c r="T73" s="27"/>
      <c r="U73" s="27"/>
    </row>
    <row r="74" spans="1:27" s="18" customFormat="1" ht="33.75" customHeight="1" x14ac:dyDescent="0.2">
      <c r="H74" s="26"/>
      <c r="I74" s="26"/>
      <c r="J74" s="26"/>
      <c r="K74" s="26"/>
      <c r="L74" s="27"/>
      <c r="M74" s="27"/>
      <c r="N74" s="27"/>
      <c r="O74" s="27"/>
      <c r="P74" s="27"/>
      <c r="Q74" s="27"/>
      <c r="R74" s="27"/>
      <c r="S74" s="27"/>
      <c r="T74" s="27"/>
      <c r="U74" s="27"/>
    </row>
    <row r="75" spans="1:27" s="18" customFormat="1" ht="33.75" customHeight="1" x14ac:dyDescent="0.2">
      <c r="H75" s="26"/>
      <c r="I75" s="26"/>
      <c r="J75" s="26"/>
      <c r="K75" s="26"/>
      <c r="L75" s="27"/>
      <c r="M75" s="27"/>
      <c r="N75" s="27"/>
      <c r="O75" s="27"/>
      <c r="P75" s="27"/>
      <c r="Q75" s="27"/>
      <c r="R75" s="27"/>
      <c r="S75" s="27"/>
      <c r="T75" s="27"/>
      <c r="U75" s="27"/>
    </row>
    <row r="76" spans="1:27" s="18" customFormat="1" ht="33.75" customHeight="1" x14ac:dyDescent="0.2">
      <c r="H76" s="26"/>
      <c r="I76" s="26"/>
      <c r="J76" s="26"/>
      <c r="K76" s="26"/>
      <c r="L76" s="27"/>
      <c r="M76" s="27"/>
      <c r="N76" s="27"/>
      <c r="O76" s="27"/>
      <c r="P76" s="27"/>
      <c r="Q76" s="27"/>
      <c r="R76" s="27"/>
      <c r="S76" s="27"/>
      <c r="T76" s="27"/>
      <c r="U76" s="27"/>
    </row>
    <row r="77" spans="1:27" s="18" customFormat="1" ht="33.75" customHeight="1" x14ac:dyDescent="0.2">
      <c r="H77" s="26"/>
      <c r="I77" s="26"/>
      <c r="J77" s="26"/>
      <c r="K77" s="26"/>
      <c r="L77" s="27"/>
      <c r="M77" s="27"/>
      <c r="N77" s="27"/>
      <c r="O77" s="27"/>
      <c r="P77" s="27"/>
      <c r="Q77" s="27"/>
      <c r="R77" s="27"/>
      <c r="S77" s="27"/>
      <c r="T77" s="27"/>
      <c r="U77" s="27"/>
    </row>
    <row r="78" spans="1:27" s="18" customFormat="1" ht="33.75" customHeight="1" x14ac:dyDescent="0.2">
      <c r="H78" s="26"/>
      <c r="I78" s="26"/>
      <c r="J78" s="26"/>
      <c r="K78" s="26"/>
      <c r="L78" s="27"/>
      <c r="M78" s="27"/>
      <c r="N78" s="27"/>
      <c r="O78" s="27"/>
      <c r="P78" s="27"/>
      <c r="Q78" s="27"/>
      <c r="R78" s="27"/>
      <c r="S78" s="27"/>
      <c r="T78" s="27"/>
      <c r="U78" s="27"/>
    </row>
    <row r="79" spans="1:27" s="18" customFormat="1" ht="33.75" customHeight="1" x14ac:dyDescent="0.2">
      <c r="H79" s="26"/>
      <c r="I79" s="26"/>
      <c r="J79" s="26"/>
      <c r="K79" s="26"/>
      <c r="L79" s="27"/>
      <c r="M79" s="27"/>
      <c r="N79" s="27"/>
      <c r="O79" s="27"/>
      <c r="P79" s="27"/>
      <c r="Q79" s="27"/>
      <c r="R79" s="27"/>
      <c r="S79" s="27"/>
      <c r="T79" s="27"/>
      <c r="U79" s="27"/>
    </row>
    <row r="80" spans="1:27" s="18" customFormat="1" ht="33.75" customHeight="1" x14ac:dyDescent="0.2">
      <c r="H80" s="26"/>
      <c r="I80" s="26"/>
      <c r="J80" s="26"/>
      <c r="K80" s="26"/>
      <c r="L80" s="27"/>
      <c r="M80" s="27"/>
      <c r="N80" s="27"/>
      <c r="O80" s="27"/>
      <c r="P80" s="27"/>
      <c r="Q80" s="27"/>
      <c r="R80" s="27"/>
      <c r="S80" s="27"/>
      <c r="T80" s="27"/>
      <c r="U80" s="27"/>
    </row>
    <row r="81" spans="8:21" s="18" customFormat="1" ht="33.75" customHeight="1" x14ac:dyDescent="0.2">
      <c r="H81" s="26"/>
      <c r="I81" s="26"/>
      <c r="J81" s="26"/>
      <c r="K81" s="26"/>
      <c r="L81" s="27"/>
      <c r="M81" s="27"/>
      <c r="N81" s="27"/>
      <c r="O81" s="27"/>
      <c r="P81" s="27"/>
      <c r="Q81" s="27"/>
      <c r="R81" s="27"/>
      <c r="S81" s="27"/>
      <c r="T81" s="27"/>
      <c r="U81" s="27"/>
    </row>
    <row r="82" spans="8:21" s="18" customFormat="1" ht="33.75" customHeight="1" x14ac:dyDescent="0.2">
      <c r="H82" s="26"/>
      <c r="I82" s="26"/>
      <c r="J82" s="26"/>
      <c r="K82" s="26"/>
      <c r="L82" s="27"/>
      <c r="M82" s="27"/>
      <c r="N82" s="27"/>
      <c r="O82" s="27"/>
      <c r="P82" s="27"/>
      <c r="Q82" s="27"/>
      <c r="R82" s="27"/>
      <c r="S82" s="27"/>
      <c r="T82" s="27"/>
      <c r="U82" s="27"/>
    </row>
    <row r="83" spans="8:21" s="18" customFormat="1" ht="33.75" customHeight="1" x14ac:dyDescent="0.2">
      <c r="H83" s="26"/>
      <c r="I83" s="26"/>
      <c r="J83" s="26"/>
      <c r="K83" s="26"/>
      <c r="L83" s="27"/>
      <c r="M83" s="27"/>
      <c r="N83" s="27"/>
      <c r="O83" s="27"/>
      <c r="P83" s="27"/>
      <c r="Q83" s="27"/>
      <c r="R83" s="27"/>
      <c r="S83" s="27"/>
      <c r="T83" s="27"/>
      <c r="U83" s="27"/>
    </row>
    <row r="84" spans="8:21" s="18" customFormat="1" ht="33.75" customHeight="1" x14ac:dyDescent="0.2">
      <c r="H84" s="26"/>
      <c r="I84" s="26"/>
      <c r="J84" s="26"/>
      <c r="K84" s="26"/>
      <c r="L84" s="27"/>
      <c r="M84" s="27"/>
      <c r="N84" s="27"/>
      <c r="O84" s="27"/>
      <c r="P84" s="27"/>
      <c r="Q84" s="27"/>
      <c r="R84" s="27"/>
      <c r="S84" s="27"/>
      <c r="T84" s="27"/>
      <c r="U84" s="27"/>
    </row>
    <row r="85" spans="8:21" s="18" customFormat="1" ht="33.75" customHeight="1" x14ac:dyDescent="0.2">
      <c r="H85" s="26"/>
      <c r="I85" s="26"/>
      <c r="J85" s="26"/>
      <c r="K85" s="26"/>
      <c r="L85" s="27"/>
      <c r="M85" s="27"/>
      <c r="N85" s="27"/>
      <c r="O85" s="27"/>
      <c r="P85" s="27"/>
      <c r="Q85" s="27"/>
      <c r="R85" s="27"/>
      <c r="S85" s="27"/>
      <c r="T85" s="27"/>
      <c r="U85" s="27"/>
    </row>
    <row r="86" spans="8:21" s="18" customFormat="1" ht="33.75" customHeight="1" x14ac:dyDescent="0.2">
      <c r="H86" s="26"/>
      <c r="I86" s="26"/>
      <c r="J86" s="26"/>
      <c r="K86" s="26"/>
      <c r="L86" s="27"/>
      <c r="M86" s="27"/>
      <c r="N86" s="27"/>
      <c r="O86" s="27"/>
      <c r="P86" s="27"/>
      <c r="Q86" s="27"/>
      <c r="R86" s="27"/>
      <c r="S86" s="27"/>
      <c r="T86" s="27"/>
      <c r="U86" s="27"/>
    </row>
    <row r="87" spans="8:21" s="18" customFormat="1" ht="33.75" customHeight="1" x14ac:dyDescent="0.2">
      <c r="H87" s="26"/>
      <c r="I87" s="26"/>
      <c r="J87" s="26"/>
      <c r="K87" s="26"/>
      <c r="L87" s="27"/>
      <c r="M87" s="27"/>
      <c r="N87" s="27"/>
      <c r="O87" s="27"/>
      <c r="P87" s="27"/>
      <c r="Q87" s="27"/>
      <c r="R87" s="27"/>
      <c r="S87" s="27"/>
      <c r="T87" s="27"/>
      <c r="U87" s="27"/>
    </row>
    <row r="88" spans="8:21" s="18" customFormat="1" ht="33.75" customHeight="1" x14ac:dyDescent="0.2">
      <c r="H88" s="26"/>
      <c r="I88" s="26"/>
      <c r="J88" s="26"/>
      <c r="K88" s="26"/>
      <c r="L88" s="27"/>
      <c r="M88" s="27"/>
      <c r="N88" s="27"/>
      <c r="O88" s="27"/>
      <c r="P88" s="27"/>
      <c r="Q88" s="27"/>
      <c r="R88" s="27"/>
      <c r="S88" s="27"/>
      <c r="T88" s="27"/>
      <c r="U88" s="27"/>
    </row>
    <row r="89" spans="8:21" s="18" customFormat="1" ht="33.75" customHeight="1" x14ac:dyDescent="0.2">
      <c r="H89" s="26"/>
      <c r="I89" s="26"/>
      <c r="J89" s="26"/>
      <c r="K89" s="26"/>
      <c r="L89" s="27"/>
      <c r="M89" s="27"/>
      <c r="N89" s="27"/>
      <c r="O89" s="27"/>
      <c r="P89" s="27"/>
      <c r="Q89" s="27"/>
      <c r="R89" s="27"/>
      <c r="S89" s="27"/>
      <c r="T89" s="27"/>
      <c r="U89" s="27"/>
    </row>
    <row r="90" spans="8:21" s="18" customFormat="1" ht="33.75" customHeight="1" x14ac:dyDescent="0.2">
      <c r="H90" s="26"/>
      <c r="I90" s="26"/>
      <c r="J90" s="26"/>
      <c r="K90" s="26"/>
      <c r="L90" s="27"/>
      <c r="M90" s="27"/>
      <c r="N90" s="27"/>
      <c r="O90" s="27"/>
      <c r="P90" s="27"/>
      <c r="Q90" s="27"/>
      <c r="R90" s="27"/>
      <c r="S90" s="27"/>
      <c r="T90" s="27"/>
      <c r="U90" s="27"/>
    </row>
    <row r="91" spans="8:21" s="18" customFormat="1" ht="33.75" customHeight="1" x14ac:dyDescent="0.2">
      <c r="H91" s="26"/>
      <c r="I91" s="26"/>
      <c r="J91" s="26"/>
      <c r="K91" s="26"/>
      <c r="L91" s="27"/>
      <c r="M91" s="27"/>
      <c r="N91" s="27"/>
      <c r="O91" s="27"/>
      <c r="P91" s="27"/>
      <c r="Q91" s="27"/>
      <c r="R91" s="27"/>
      <c r="S91" s="27"/>
      <c r="T91" s="27"/>
      <c r="U91" s="27"/>
    </row>
    <row r="92" spans="8:21" s="18" customFormat="1" ht="33.75" customHeight="1" x14ac:dyDescent="0.2">
      <c r="H92" s="26"/>
      <c r="I92" s="26"/>
      <c r="J92" s="26"/>
      <c r="K92" s="26"/>
      <c r="L92" s="27"/>
      <c r="M92" s="27"/>
      <c r="N92" s="27"/>
      <c r="O92" s="27"/>
      <c r="P92" s="27"/>
      <c r="Q92" s="27"/>
      <c r="R92" s="27"/>
      <c r="S92" s="27"/>
      <c r="T92" s="27"/>
      <c r="U92" s="27"/>
    </row>
    <row r="93" spans="8:21" s="18" customFormat="1" ht="33.75" customHeight="1" x14ac:dyDescent="0.2">
      <c r="H93" s="26"/>
      <c r="I93" s="26"/>
      <c r="J93" s="26"/>
      <c r="K93" s="26"/>
      <c r="L93" s="27"/>
      <c r="M93" s="27"/>
      <c r="N93" s="27"/>
      <c r="O93" s="27"/>
      <c r="P93" s="27"/>
      <c r="Q93" s="27"/>
      <c r="R93" s="27"/>
      <c r="S93" s="27"/>
      <c r="T93" s="27"/>
      <c r="U93" s="27"/>
    </row>
    <row r="94" spans="8:21" s="18" customFormat="1" ht="33.75" customHeight="1" x14ac:dyDescent="0.2">
      <c r="H94" s="26"/>
      <c r="I94" s="26"/>
      <c r="J94" s="26"/>
      <c r="K94" s="26"/>
      <c r="L94" s="27"/>
      <c r="M94" s="27"/>
      <c r="N94" s="27"/>
      <c r="O94" s="27"/>
      <c r="P94" s="27"/>
      <c r="Q94" s="27"/>
      <c r="R94" s="27"/>
      <c r="S94" s="27"/>
      <c r="T94" s="27"/>
      <c r="U94" s="27"/>
    </row>
    <row r="95" spans="8:21" s="18" customFormat="1" ht="33.75" customHeight="1" x14ac:dyDescent="0.2">
      <c r="H95" s="26"/>
      <c r="I95" s="26"/>
      <c r="J95" s="26"/>
      <c r="K95" s="26"/>
      <c r="L95" s="27"/>
      <c r="M95" s="27"/>
      <c r="N95" s="27"/>
      <c r="O95" s="27"/>
      <c r="P95" s="27"/>
      <c r="Q95" s="27"/>
      <c r="R95" s="27"/>
      <c r="S95" s="27"/>
      <c r="T95" s="27"/>
      <c r="U95" s="27"/>
    </row>
    <row r="96" spans="8:21" s="18" customFormat="1" ht="33.75" customHeight="1" x14ac:dyDescent="0.2">
      <c r="H96" s="26"/>
      <c r="I96" s="26"/>
      <c r="J96" s="26"/>
      <c r="K96" s="26"/>
      <c r="L96" s="27"/>
      <c r="M96" s="27"/>
      <c r="N96" s="27"/>
      <c r="O96" s="27"/>
      <c r="P96" s="27"/>
      <c r="Q96" s="27"/>
      <c r="R96" s="27"/>
      <c r="S96" s="27"/>
      <c r="T96" s="27"/>
      <c r="U96" s="27"/>
    </row>
    <row r="97" spans="8:21" s="18" customFormat="1" ht="33.75" customHeight="1" x14ac:dyDescent="0.2">
      <c r="H97" s="26"/>
      <c r="I97" s="26"/>
      <c r="J97" s="26"/>
      <c r="K97" s="26"/>
      <c r="L97" s="27"/>
      <c r="M97" s="27"/>
      <c r="N97" s="27"/>
      <c r="O97" s="27"/>
      <c r="P97" s="27"/>
      <c r="Q97" s="27"/>
      <c r="R97" s="27"/>
      <c r="S97" s="27"/>
      <c r="T97" s="27"/>
      <c r="U97" s="27"/>
    </row>
    <row r="98" spans="8:21" s="18" customFormat="1" ht="33.75" customHeight="1" x14ac:dyDescent="0.2">
      <c r="H98" s="26"/>
      <c r="I98" s="26"/>
      <c r="J98" s="26"/>
      <c r="K98" s="26"/>
      <c r="L98" s="27"/>
      <c r="M98" s="27"/>
      <c r="N98" s="27"/>
      <c r="O98" s="27"/>
      <c r="P98" s="27"/>
      <c r="Q98" s="27"/>
      <c r="R98" s="27"/>
      <c r="S98" s="27"/>
      <c r="T98" s="27"/>
      <c r="U98" s="27"/>
    </row>
    <row r="99" spans="8:21" s="18" customFormat="1" ht="33.75" customHeight="1" x14ac:dyDescent="0.2">
      <c r="H99" s="26"/>
      <c r="I99" s="26"/>
      <c r="J99" s="26"/>
      <c r="K99" s="26"/>
      <c r="L99" s="27"/>
      <c r="M99" s="27"/>
      <c r="N99" s="27"/>
      <c r="O99" s="27"/>
      <c r="P99" s="27"/>
      <c r="Q99" s="27"/>
      <c r="R99" s="27"/>
      <c r="S99" s="27"/>
      <c r="T99" s="27"/>
      <c r="U99" s="27"/>
    </row>
    <row r="100" spans="8:21" s="18" customFormat="1" ht="33.75" customHeight="1" x14ac:dyDescent="0.2">
      <c r="H100" s="26"/>
      <c r="I100" s="26"/>
      <c r="J100" s="26"/>
      <c r="K100" s="26"/>
      <c r="L100" s="27"/>
      <c r="M100" s="27"/>
      <c r="N100" s="27"/>
      <c r="O100" s="27"/>
      <c r="P100" s="27"/>
      <c r="Q100" s="27"/>
      <c r="R100" s="27"/>
      <c r="S100" s="27"/>
      <c r="T100" s="27"/>
      <c r="U100" s="27"/>
    </row>
    <row r="101" spans="8:21" s="18" customFormat="1" ht="33.75" customHeight="1" x14ac:dyDescent="0.2">
      <c r="H101" s="26"/>
      <c r="I101" s="26"/>
      <c r="J101" s="26"/>
      <c r="K101" s="26"/>
      <c r="L101" s="27"/>
      <c r="M101" s="27"/>
      <c r="N101" s="27"/>
      <c r="O101" s="27"/>
      <c r="P101" s="27"/>
      <c r="Q101" s="27"/>
      <c r="R101" s="27"/>
      <c r="S101" s="27"/>
      <c r="T101" s="27"/>
      <c r="U101" s="27"/>
    </row>
    <row r="102" spans="8:21" s="18" customFormat="1" ht="33.75" customHeight="1" x14ac:dyDescent="0.2">
      <c r="H102" s="26"/>
      <c r="I102" s="26"/>
      <c r="J102" s="26"/>
      <c r="K102" s="26"/>
      <c r="L102" s="27"/>
      <c r="M102" s="27"/>
      <c r="N102" s="27"/>
      <c r="O102" s="27"/>
      <c r="P102" s="27"/>
      <c r="Q102" s="27"/>
      <c r="R102" s="27"/>
      <c r="S102" s="27"/>
      <c r="T102" s="27"/>
      <c r="U102" s="27"/>
    </row>
    <row r="103" spans="8:21" s="18" customFormat="1" ht="33.75" customHeight="1" x14ac:dyDescent="0.2">
      <c r="H103" s="26"/>
      <c r="I103" s="26"/>
      <c r="J103" s="26"/>
      <c r="K103" s="26"/>
      <c r="L103" s="27"/>
      <c r="M103" s="27"/>
      <c r="N103" s="27"/>
      <c r="O103" s="27"/>
      <c r="P103" s="27"/>
      <c r="Q103" s="27"/>
      <c r="R103" s="27"/>
      <c r="S103" s="27"/>
      <c r="T103" s="27"/>
      <c r="U103" s="27"/>
    </row>
    <row r="104" spans="8:21" s="18" customFormat="1" ht="33.75" customHeight="1" x14ac:dyDescent="0.2">
      <c r="H104" s="26"/>
      <c r="I104" s="26"/>
      <c r="J104" s="26"/>
      <c r="K104" s="26"/>
      <c r="L104" s="27"/>
      <c r="M104" s="27"/>
      <c r="N104" s="27"/>
      <c r="O104" s="27"/>
      <c r="P104" s="27"/>
      <c r="Q104" s="27"/>
      <c r="R104" s="27"/>
      <c r="S104" s="27"/>
      <c r="T104" s="27"/>
      <c r="U104" s="27"/>
    </row>
    <row r="105" spans="8:21" s="18" customFormat="1" ht="33.75" customHeight="1" x14ac:dyDescent="0.2">
      <c r="H105" s="26"/>
      <c r="I105" s="26"/>
      <c r="J105" s="26"/>
      <c r="K105" s="26"/>
      <c r="L105" s="27"/>
      <c r="M105" s="27"/>
      <c r="N105" s="27"/>
      <c r="O105" s="27"/>
      <c r="P105" s="27"/>
      <c r="Q105" s="27"/>
      <c r="R105" s="27"/>
      <c r="S105" s="27"/>
      <c r="T105" s="27"/>
      <c r="U105" s="27"/>
    </row>
    <row r="106" spans="8:21" s="18" customFormat="1" ht="33.75" customHeight="1" x14ac:dyDescent="0.2">
      <c r="H106" s="26"/>
      <c r="I106" s="26"/>
      <c r="J106" s="26"/>
      <c r="K106" s="26"/>
      <c r="L106" s="27"/>
      <c r="M106" s="27"/>
      <c r="N106" s="27"/>
      <c r="O106" s="27"/>
      <c r="P106" s="27"/>
      <c r="Q106" s="27"/>
      <c r="R106" s="27"/>
      <c r="S106" s="27"/>
      <c r="T106" s="27"/>
      <c r="U106" s="27"/>
    </row>
    <row r="107" spans="8:21" s="18" customFormat="1" ht="33.75" customHeight="1" x14ac:dyDescent="0.2">
      <c r="H107" s="26"/>
      <c r="I107" s="26"/>
      <c r="J107" s="26"/>
      <c r="K107" s="26"/>
      <c r="L107" s="27"/>
      <c r="M107" s="27"/>
      <c r="N107" s="27"/>
      <c r="O107" s="27"/>
      <c r="P107" s="27"/>
      <c r="Q107" s="27"/>
      <c r="R107" s="27"/>
      <c r="S107" s="27"/>
      <c r="T107" s="27"/>
      <c r="U107" s="27"/>
    </row>
    <row r="108" spans="8:21" s="18" customFormat="1" ht="33.75" customHeight="1" x14ac:dyDescent="0.2">
      <c r="H108" s="26"/>
      <c r="I108" s="26"/>
      <c r="J108" s="26"/>
      <c r="K108" s="26"/>
      <c r="L108" s="27"/>
      <c r="M108" s="27"/>
      <c r="N108" s="27"/>
      <c r="O108" s="27"/>
      <c r="P108" s="27"/>
      <c r="Q108" s="27"/>
      <c r="R108" s="27"/>
      <c r="S108" s="27"/>
      <c r="T108" s="27"/>
      <c r="U108" s="27"/>
    </row>
    <row r="109" spans="8:21" s="18" customFormat="1" ht="33.75" customHeight="1" x14ac:dyDescent="0.2">
      <c r="H109" s="26"/>
      <c r="I109" s="26"/>
      <c r="J109" s="26"/>
      <c r="K109" s="26"/>
      <c r="L109" s="27"/>
      <c r="M109" s="27"/>
      <c r="N109" s="27"/>
      <c r="O109" s="27"/>
      <c r="P109" s="27"/>
      <c r="Q109" s="27"/>
      <c r="R109" s="27"/>
      <c r="S109" s="27"/>
      <c r="T109" s="27"/>
      <c r="U109" s="27"/>
    </row>
    <row r="110" spans="8:21" s="18" customFormat="1" ht="33.75" customHeight="1" x14ac:dyDescent="0.2">
      <c r="H110" s="26"/>
      <c r="I110" s="26"/>
      <c r="J110" s="26"/>
      <c r="K110" s="26"/>
      <c r="L110" s="27"/>
      <c r="M110" s="27"/>
      <c r="N110" s="27"/>
      <c r="O110" s="27"/>
      <c r="P110" s="27"/>
      <c r="Q110" s="27"/>
      <c r="R110" s="27"/>
      <c r="S110" s="27"/>
      <c r="T110" s="27"/>
      <c r="U110" s="27"/>
    </row>
    <row r="111" spans="8:21" s="18" customFormat="1" ht="33.75" customHeight="1" x14ac:dyDescent="0.2">
      <c r="H111" s="26"/>
      <c r="I111" s="26"/>
      <c r="J111" s="26"/>
      <c r="K111" s="26"/>
      <c r="L111" s="27"/>
      <c r="M111" s="27"/>
      <c r="N111" s="27"/>
      <c r="O111" s="27"/>
      <c r="P111" s="27"/>
      <c r="Q111" s="27"/>
      <c r="R111" s="27"/>
      <c r="S111" s="27"/>
      <c r="T111" s="27"/>
      <c r="U111" s="27"/>
    </row>
    <row r="112" spans="8:21" s="18" customFormat="1" ht="33.75" customHeight="1" x14ac:dyDescent="0.2">
      <c r="H112" s="26"/>
      <c r="I112" s="26"/>
      <c r="J112" s="26"/>
      <c r="K112" s="26"/>
      <c r="L112" s="27"/>
      <c r="M112" s="27"/>
      <c r="N112" s="27"/>
      <c r="O112" s="27"/>
      <c r="P112" s="27"/>
      <c r="Q112" s="27"/>
      <c r="R112" s="27"/>
      <c r="S112" s="27"/>
      <c r="T112" s="27"/>
      <c r="U112" s="27"/>
    </row>
    <row r="113" spans="8:21" s="18" customFormat="1" ht="33.75" customHeight="1" x14ac:dyDescent="0.2">
      <c r="H113" s="26"/>
      <c r="I113" s="26"/>
      <c r="J113" s="26"/>
      <c r="K113" s="26"/>
      <c r="L113" s="27"/>
      <c r="M113" s="27"/>
      <c r="N113" s="27"/>
      <c r="O113" s="27"/>
      <c r="P113" s="27"/>
      <c r="Q113" s="27"/>
      <c r="R113" s="27"/>
      <c r="S113" s="27"/>
      <c r="T113" s="27"/>
      <c r="U113" s="27"/>
    </row>
    <row r="114" spans="8:21" s="18" customFormat="1" ht="33.75" customHeight="1" x14ac:dyDescent="0.2">
      <c r="H114" s="26"/>
      <c r="I114" s="26"/>
      <c r="J114" s="26"/>
      <c r="K114" s="26"/>
      <c r="L114" s="27"/>
      <c r="M114" s="27"/>
      <c r="N114" s="27"/>
      <c r="O114" s="27"/>
      <c r="P114" s="27"/>
      <c r="Q114" s="27"/>
      <c r="R114" s="27"/>
      <c r="S114" s="27"/>
      <c r="T114" s="27"/>
      <c r="U114" s="27"/>
    </row>
    <row r="115" spans="8:21" s="18" customFormat="1" ht="33.75" customHeight="1" x14ac:dyDescent="0.2">
      <c r="H115" s="26"/>
      <c r="I115" s="26"/>
      <c r="J115" s="26"/>
      <c r="K115" s="26"/>
      <c r="L115" s="27"/>
      <c r="M115" s="27"/>
      <c r="N115" s="27"/>
      <c r="O115" s="27"/>
      <c r="P115" s="27"/>
      <c r="Q115" s="27"/>
      <c r="R115" s="27"/>
      <c r="S115" s="27"/>
      <c r="T115" s="27"/>
      <c r="U115" s="27"/>
    </row>
    <row r="116" spans="8:21" s="18" customFormat="1" ht="33.75" customHeight="1" x14ac:dyDescent="0.2">
      <c r="H116" s="26"/>
      <c r="I116" s="26"/>
      <c r="J116" s="26"/>
      <c r="K116" s="26"/>
      <c r="L116" s="27"/>
      <c r="M116" s="27"/>
      <c r="N116" s="27"/>
      <c r="O116" s="27"/>
      <c r="P116" s="27"/>
      <c r="Q116" s="27"/>
      <c r="R116" s="27"/>
      <c r="S116" s="27"/>
      <c r="T116" s="27"/>
      <c r="U116" s="27"/>
    </row>
    <row r="117" spans="8:21" s="18" customFormat="1" ht="33.75" customHeight="1" x14ac:dyDescent="0.2">
      <c r="H117" s="26"/>
      <c r="I117" s="26"/>
      <c r="J117" s="26"/>
      <c r="K117" s="26"/>
      <c r="L117" s="27"/>
      <c r="M117" s="27"/>
      <c r="N117" s="27"/>
      <c r="O117" s="27"/>
      <c r="P117" s="27"/>
      <c r="Q117" s="27"/>
      <c r="R117" s="27"/>
      <c r="S117" s="27"/>
      <c r="T117" s="27"/>
      <c r="U117" s="27"/>
    </row>
    <row r="118" spans="8:21" s="18" customFormat="1" ht="33.75" customHeight="1" x14ac:dyDescent="0.2">
      <c r="H118" s="26"/>
      <c r="I118" s="26"/>
      <c r="J118" s="26"/>
      <c r="K118" s="26"/>
      <c r="L118" s="27"/>
      <c r="M118" s="27"/>
      <c r="N118" s="27"/>
      <c r="O118" s="27"/>
      <c r="P118" s="27"/>
      <c r="Q118" s="27"/>
      <c r="R118" s="27"/>
      <c r="S118" s="27"/>
      <c r="T118" s="27"/>
      <c r="U118" s="27"/>
    </row>
    <row r="119" spans="8:21" s="18" customFormat="1" ht="33.75" customHeight="1" x14ac:dyDescent="0.2">
      <c r="H119" s="26"/>
      <c r="I119" s="26"/>
      <c r="J119" s="26"/>
      <c r="K119" s="26"/>
      <c r="L119" s="27"/>
      <c r="M119" s="27"/>
      <c r="N119" s="27"/>
      <c r="O119" s="27"/>
      <c r="P119" s="27"/>
      <c r="Q119" s="27"/>
      <c r="R119" s="27"/>
      <c r="S119" s="27"/>
      <c r="T119" s="27"/>
      <c r="U119" s="27"/>
    </row>
    <row r="120" spans="8:21" s="18" customFormat="1" ht="33.75" customHeight="1" x14ac:dyDescent="0.2">
      <c r="H120" s="26"/>
      <c r="I120" s="26"/>
      <c r="J120" s="26"/>
      <c r="K120" s="26"/>
      <c r="L120" s="27"/>
      <c r="M120" s="27"/>
      <c r="N120" s="27"/>
      <c r="O120" s="27"/>
      <c r="P120" s="27"/>
      <c r="Q120" s="27"/>
      <c r="R120" s="27"/>
      <c r="S120" s="27"/>
      <c r="T120" s="27"/>
      <c r="U120" s="27"/>
    </row>
    <row r="121" spans="8:21" s="18" customFormat="1" ht="33.75" customHeight="1" x14ac:dyDescent="0.2">
      <c r="H121" s="26"/>
      <c r="I121" s="26"/>
      <c r="J121" s="26"/>
      <c r="K121" s="26"/>
      <c r="L121" s="27"/>
      <c r="M121" s="27"/>
      <c r="N121" s="27"/>
      <c r="O121" s="27"/>
      <c r="P121" s="27"/>
      <c r="Q121" s="27"/>
      <c r="R121" s="27"/>
      <c r="S121" s="27"/>
      <c r="T121" s="27"/>
      <c r="U121" s="27"/>
    </row>
    <row r="122" spans="8:21" s="18" customFormat="1" ht="33.75" customHeight="1" x14ac:dyDescent="0.2">
      <c r="H122" s="26"/>
      <c r="I122" s="26"/>
      <c r="J122" s="26"/>
      <c r="K122" s="26"/>
      <c r="L122" s="27"/>
      <c r="M122" s="27"/>
      <c r="N122" s="27"/>
      <c r="O122" s="27"/>
      <c r="P122" s="27"/>
      <c r="Q122" s="27"/>
      <c r="R122" s="27"/>
      <c r="S122" s="27"/>
      <c r="T122" s="27"/>
      <c r="U122" s="27"/>
    </row>
    <row r="123" spans="8:21" s="18" customFormat="1" ht="33.75" customHeight="1" x14ac:dyDescent="0.2">
      <c r="H123" s="26"/>
      <c r="I123" s="26"/>
      <c r="J123" s="26"/>
      <c r="K123" s="26"/>
      <c r="L123" s="27"/>
      <c r="M123" s="27"/>
      <c r="N123" s="27"/>
      <c r="O123" s="27"/>
      <c r="P123" s="27"/>
      <c r="Q123" s="27"/>
      <c r="R123" s="27"/>
      <c r="S123" s="27"/>
      <c r="T123" s="27"/>
      <c r="U123" s="27"/>
    </row>
    <row r="124" spans="8:21" s="18" customFormat="1" ht="33.75" customHeight="1" x14ac:dyDescent="0.2">
      <c r="H124" s="26"/>
      <c r="I124" s="26"/>
      <c r="J124" s="26"/>
      <c r="K124" s="26"/>
      <c r="L124" s="27"/>
      <c r="M124" s="27"/>
      <c r="N124" s="27"/>
      <c r="O124" s="27"/>
      <c r="P124" s="27"/>
      <c r="Q124" s="27"/>
      <c r="R124" s="27"/>
      <c r="S124" s="27"/>
      <c r="T124" s="27"/>
      <c r="U124" s="27"/>
    </row>
    <row r="125" spans="8:21" s="18" customFormat="1" ht="33.75" customHeight="1" x14ac:dyDescent="0.2">
      <c r="H125" s="26"/>
      <c r="I125" s="26"/>
      <c r="J125" s="26"/>
      <c r="K125" s="26"/>
      <c r="L125" s="27"/>
      <c r="M125" s="27"/>
      <c r="N125" s="27"/>
      <c r="O125" s="27"/>
      <c r="P125" s="27"/>
      <c r="Q125" s="27"/>
      <c r="R125" s="27"/>
      <c r="S125" s="27"/>
      <c r="T125" s="27"/>
      <c r="U125" s="27"/>
    </row>
    <row r="126" spans="8:21" s="18" customFormat="1" ht="33.75" customHeight="1" x14ac:dyDescent="0.2">
      <c r="H126" s="26"/>
      <c r="I126" s="26"/>
      <c r="J126" s="26"/>
      <c r="K126" s="26"/>
      <c r="L126" s="27"/>
      <c r="M126" s="27"/>
      <c r="N126" s="27"/>
      <c r="O126" s="27"/>
      <c r="P126" s="27"/>
      <c r="Q126" s="27"/>
      <c r="R126" s="27"/>
      <c r="S126" s="27"/>
      <c r="T126" s="27"/>
      <c r="U126" s="27"/>
    </row>
    <row r="127" spans="8:21" s="18" customFormat="1" ht="33.75" customHeight="1" x14ac:dyDescent="0.2">
      <c r="H127" s="26"/>
      <c r="I127" s="26"/>
      <c r="J127" s="26"/>
      <c r="K127" s="26"/>
      <c r="L127" s="27"/>
      <c r="M127" s="27"/>
      <c r="N127" s="27"/>
      <c r="O127" s="27"/>
      <c r="P127" s="27"/>
      <c r="Q127" s="27"/>
      <c r="R127" s="27"/>
      <c r="S127" s="27"/>
      <c r="T127" s="27"/>
      <c r="U127" s="27"/>
    </row>
    <row r="128" spans="8:21" s="18" customFormat="1" ht="33.75" customHeight="1" x14ac:dyDescent="0.2">
      <c r="H128" s="26"/>
      <c r="I128" s="26"/>
      <c r="J128" s="26"/>
      <c r="K128" s="26"/>
      <c r="L128" s="27"/>
      <c r="M128" s="27"/>
      <c r="N128" s="27"/>
      <c r="O128" s="27"/>
      <c r="P128" s="27"/>
      <c r="Q128" s="27"/>
      <c r="R128" s="27"/>
      <c r="S128" s="27"/>
      <c r="T128" s="27"/>
      <c r="U128" s="27"/>
    </row>
    <row r="129" spans="8:21" s="18" customFormat="1" ht="33.75" customHeight="1" x14ac:dyDescent="0.2">
      <c r="H129" s="26"/>
      <c r="I129" s="26"/>
      <c r="J129" s="26"/>
      <c r="K129" s="26"/>
      <c r="L129" s="27"/>
      <c r="M129" s="27"/>
      <c r="N129" s="27"/>
      <c r="O129" s="27"/>
      <c r="P129" s="27"/>
      <c r="Q129" s="27"/>
      <c r="R129" s="27"/>
      <c r="S129" s="27"/>
      <c r="T129" s="27"/>
      <c r="U129" s="27"/>
    </row>
    <row r="130" spans="8:21" s="18" customFormat="1" ht="33.75" customHeight="1" x14ac:dyDescent="0.2">
      <c r="H130" s="26"/>
      <c r="I130" s="26"/>
      <c r="J130" s="26"/>
      <c r="K130" s="26"/>
      <c r="L130" s="27"/>
      <c r="M130" s="27"/>
      <c r="N130" s="27"/>
      <c r="O130" s="27"/>
      <c r="P130" s="27"/>
      <c r="Q130" s="27"/>
      <c r="R130" s="27"/>
      <c r="S130" s="27"/>
      <c r="T130" s="27"/>
      <c r="U130" s="27"/>
    </row>
    <row r="131" spans="8:21" s="18" customFormat="1" ht="33.75" customHeight="1" x14ac:dyDescent="0.2">
      <c r="H131" s="26"/>
      <c r="I131" s="26"/>
      <c r="J131" s="26"/>
      <c r="K131" s="26"/>
      <c r="L131" s="27"/>
      <c r="M131" s="27"/>
      <c r="N131" s="27"/>
      <c r="O131" s="27"/>
      <c r="P131" s="27"/>
      <c r="Q131" s="27"/>
      <c r="R131" s="27"/>
      <c r="S131" s="27"/>
      <c r="T131" s="27"/>
      <c r="U131" s="27"/>
    </row>
    <row r="132" spans="8:21" s="18" customFormat="1" ht="33.75" customHeight="1" x14ac:dyDescent="0.2">
      <c r="H132" s="26"/>
      <c r="I132" s="26"/>
      <c r="J132" s="26"/>
      <c r="K132" s="26"/>
      <c r="L132" s="27"/>
      <c r="M132" s="27"/>
      <c r="N132" s="27"/>
      <c r="O132" s="27"/>
      <c r="P132" s="27"/>
      <c r="Q132" s="27"/>
      <c r="R132" s="27"/>
      <c r="S132" s="27"/>
      <c r="T132" s="27"/>
      <c r="U132" s="27"/>
    </row>
    <row r="133" spans="8:21" s="18" customFormat="1" ht="33.75" customHeight="1" x14ac:dyDescent="0.2">
      <c r="H133" s="26"/>
      <c r="I133" s="26"/>
      <c r="J133" s="26"/>
      <c r="K133" s="26"/>
      <c r="L133" s="27"/>
      <c r="M133" s="27"/>
      <c r="N133" s="27"/>
      <c r="O133" s="27"/>
      <c r="P133" s="27"/>
      <c r="Q133" s="27"/>
      <c r="R133" s="27"/>
      <c r="S133" s="27"/>
      <c r="T133" s="27"/>
      <c r="U133" s="27"/>
    </row>
    <row r="134" spans="8:21" s="18" customFormat="1" ht="33.75" customHeight="1" x14ac:dyDescent="0.2">
      <c r="H134" s="26"/>
      <c r="I134" s="26"/>
      <c r="J134" s="26"/>
      <c r="K134" s="26"/>
      <c r="L134" s="27"/>
      <c r="M134" s="27"/>
      <c r="N134" s="27"/>
      <c r="O134" s="27"/>
      <c r="P134" s="27"/>
      <c r="Q134" s="27"/>
      <c r="R134" s="27"/>
      <c r="S134" s="27"/>
      <c r="T134" s="27"/>
      <c r="U134" s="27"/>
    </row>
    <row r="135" spans="8:21" s="18" customFormat="1" ht="33.75" customHeight="1" x14ac:dyDescent="0.2">
      <c r="H135" s="26"/>
      <c r="I135" s="26"/>
      <c r="J135" s="26"/>
      <c r="K135" s="26"/>
      <c r="L135" s="27"/>
      <c r="M135" s="27"/>
      <c r="N135" s="27"/>
      <c r="O135" s="27"/>
      <c r="P135" s="27"/>
      <c r="Q135" s="27"/>
      <c r="R135" s="27"/>
      <c r="S135" s="27"/>
      <c r="T135" s="27"/>
      <c r="U135" s="27"/>
    </row>
    <row r="136" spans="8:21" s="18" customFormat="1" ht="33.75" customHeight="1" x14ac:dyDescent="0.2">
      <c r="H136" s="26"/>
      <c r="I136" s="26"/>
      <c r="J136" s="26"/>
      <c r="K136" s="26"/>
      <c r="L136" s="27"/>
      <c r="M136" s="27"/>
      <c r="N136" s="27"/>
      <c r="O136" s="27"/>
      <c r="P136" s="27"/>
      <c r="Q136" s="27"/>
      <c r="R136" s="27"/>
      <c r="S136" s="27"/>
      <c r="T136" s="27"/>
      <c r="U136" s="27"/>
    </row>
    <row r="137" spans="8:21" s="18" customFormat="1" ht="33.75" customHeight="1" x14ac:dyDescent="0.2">
      <c r="H137" s="26"/>
      <c r="I137" s="26"/>
      <c r="J137" s="26"/>
      <c r="K137" s="26"/>
      <c r="L137" s="27"/>
      <c r="M137" s="27"/>
      <c r="N137" s="27"/>
      <c r="O137" s="27"/>
      <c r="P137" s="27"/>
      <c r="Q137" s="27"/>
      <c r="R137" s="27"/>
      <c r="S137" s="27"/>
      <c r="T137" s="27"/>
      <c r="U137" s="27"/>
    </row>
    <row r="138" spans="8:21" s="18" customFormat="1" ht="33.75" customHeight="1" x14ac:dyDescent="0.2">
      <c r="H138" s="26"/>
      <c r="I138" s="26"/>
      <c r="J138" s="26"/>
      <c r="K138" s="26"/>
      <c r="L138" s="27"/>
      <c r="M138" s="27"/>
      <c r="N138" s="27"/>
      <c r="O138" s="27"/>
      <c r="P138" s="27"/>
      <c r="Q138" s="27"/>
      <c r="R138" s="27"/>
      <c r="S138" s="27"/>
      <c r="T138" s="27"/>
      <c r="U138" s="27"/>
    </row>
    <row r="139" spans="8:21" s="18" customFormat="1" ht="33.75" customHeight="1" x14ac:dyDescent="0.2">
      <c r="H139" s="26"/>
      <c r="I139" s="26"/>
      <c r="J139" s="26"/>
      <c r="K139" s="26"/>
      <c r="L139" s="27"/>
      <c r="M139" s="27"/>
      <c r="N139" s="27"/>
      <c r="O139" s="27"/>
      <c r="P139" s="27"/>
      <c r="Q139" s="27"/>
      <c r="R139" s="27"/>
      <c r="S139" s="27"/>
      <c r="T139" s="27"/>
      <c r="U139" s="27"/>
    </row>
    <row r="140" spans="8:21" s="18" customFormat="1" ht="33.75" customHeight="1" x14ac:dyDescent="0.2">
      <c r="H140" s="26"/>
      <c r="I140" s="26"/>
      <c r="J140" s="26"/>
      <c r="K140" s="26"/>
      <c r="L140" s="27"/>
      <c r="M140" s="27"/>
      <c r="N140" s="27"/>
      <c r="O140" s="27"/>
      <c r="P140" s="27"/>
      <c r="Q140" s="27"/>
      <c r="R140" s="27"/>
      <c r="S140" s="27"/>
      <c r="T140" s="27"/>
      <c r="U140" s="27"/>
    </row>
    <row r="141" spans="8:21" s="18" customFormat="1" ht="33.75" customHeight="1" x14ac:dyDescent="0.2">
      <c r="H141" s="26"/>
      <c r="I141" s="26"/>
      <c r="J141" s="26"/>
      <c r="K141" s="26"/>
      <c r="L141" s="27"/>
      <c r="M141" s="27"/>
      <c r="N141" s="27"/>
      <c r="O141" s="27"/>
      <c r="P141" s="27"/>
      <c r="Q141" s="27"/>
      <c r="R141" s="27"/>
      <c r="S141" s="27"/>
      <c r="T141" s="27"/>
      <c r="U141" s="27"/>
    </row>
    <row r="142" spans="8:21" s="18" customFormat="1" ht="33.75" customHeight="1" x14ac:dyDescent="0.2">
      <c r="H142" s="26"/>
      <c r="I142" s="26"/>
      <c r="J142" s="26"/>
      <c r="K142" s="26"/>
      <c r="L142" s="27"/>
      <c r="M142" s="27"/>
      <c r="N142" s="27"/>
      <c r="O142" s="27"/>
      <c r="P142" s="27"/>
      <c r="Q142" s="27"/>
      <c r="R142" s="27"/>
      <c r="S142" s="27"/>
      <c r="T142" s="27"/>
      <c r="U142" s="27"/>
    </row>
    <row r="143" spans="8:21" s="18" customFormat="1" ht="33.75" customHeight="1" x14ac:dyDescent="0.2">
      <c r="H143" s="26"/>
      <c r="I143" s="26"/>
      <c r="J143" s="26"/>
      <c r="K143" s="26"/>
      <c r="L143" s="27"/>
      <c r="M143" s="27"/>
      <c r="N143" s="27"/>
      <c r="O143" s="27"/>
      <c r="P143" s="27"/>
      <c r="Q143" s="27"/>
      <c r="R143" s="27"/>
      <c r="S143" s="27"/>
      <c r="T143" s="27"/>
      <c r="U143" s="27"/>
    </row>
    <row r="144" spans="8:21" s="18" customFormat="1" ht="33.75" customHeight="1" x14ac:dyDescent="0.2">
      <c r="H144" s="26"/>
      <c r="I144" s="26"/>
      <c r="J144" s="26"/>
      <c r="K144" s="26"/>
      <c r="L144" s="27"/>
      <c r="M144" s="27"/>
      <c r="N144" s="27"/>
      <c r="O144" s="27"/>
      <c r="P144" s="27"/>
      <c r="Q144" s="27"/>
      <c r="R144" s="27"/>
      <c r="S144" s="27"/>
      <c r="T144" s="27"/>
      <c r="U144" s="27"/>
    </row>
    <row r="145" spans="8:21" s="18" customFormat="1" ht="33.75" customHeight="1" x14ac:dyDescent="0.2">
      <c r="H145" s="26"/>
      <c r="I145" s="26"/>
      <c r="J145" s="26"/>
      <c r="K145" s="26"/>
      <c r="L145" s="27"/>
      <c r="M145" s="27"/>
      <c r="N145" s="27"/>
      <c r="O145" s="27"/>
      <c r="P145" s="27"/>
      <c r="Q145" s="27"/>
      <c r="R145" s="27"/>
      <c r="S145" s="27"/>
      <c r="T145" s="27"/>
      <c r="U145" s="27"/>
    </row>
    <row r="146" spans="8:21" s="18" customFormat="1" ht="33.75" customHeight="1" x14ac:dyDescent="0.2">
      <c r="H146" s="26"/>
      <c r="I146" s="26"/>
      <c r="J146" s="26"/>
      <c r="K146" s="26"/>
      <c r="L146" s="27"/>
      <c r="M146" s="27"/>
      <c r="N146" s="27"/>
      <c r="O146" s="27"/>
      <c r="P146" s="27"/>
      <c r="Q146" s="27"/>
      <c r="R146" s="27"/>
      <c r="S146" s="27"/>
      <c r="T146" s="27"/>
      <c r="U146" s="27"/>
    </row>
    <row r="147" spans="8:21" s="18" customFormat="1" ht="33.75" customHeight="1" x14ac:dyDescent="0.2">
      <c r="H147" s="26"/>
      <c r="I147" s="26"/>
      <c r="J147" s="26"/>
      <c r="K147" s="26"/>
      <c r="L147" s="27"/>
      <c r="M147" s="27"/>
      <c r="N147" s="27"/>
      <c r="O147" s="27"/>
      <c r="P147" s="27"/>
      <c r="Q147" s="27"/>
      <c r="R147" s="27"/>
      <c r="S147" s="27"/>
      <c r="T147" s="27"/>
      <c r="U147" s="27"/>
    </row>
    <row r="148" spans="8:21" s="18" customFormat="1" ht="33.75" customHeight="1" x14ac:dyDescent="0.2">
      <c r="H148" s="26"/>
      <c r="I148" s="26"/>
      <c r="J148" s="26"/>
      <c r="K148" s="26"/>
      <c r="L148" s="27"/>
      <c r="M148" s="27"/>
      <c r="N148" s="27"/>
      <c r="O148" s="27"/>
      <c r="P148" s="27"/>
      <c r="Q148" s="27"/>
      <c r="R148" s="27"/>
      <c r="S148" s="27"/>
      <c r="T148" s="27"/>
      <c r="U148" s="27"/>
    </row>
    <row r="149" spans="8:21" s="18" customFormat="1" ht="33.75" customHeight="1" x14ac:dyDescent="0.2">
      <c r="H149" s="26"/>
      <c r="I149" s="26"/>
      <c r="J149" s="26"/>
      <c r="K149" s="26"/>
      <c r="L149" s="27"/>
      <c r="M149" s="27"/>
      <c r="N149" s="27"/>
      <c r="O149" s="27"/>
      <c r="P149" s="27"/>
      <c r="Q149" s="27"/>
      <c r="R149" s="27"/>
      <c r="S149" s="27"/>
      <c r="T149" s="27"/>
      <c r="U149" s="27"/>
    </row>
    <row r="150" spans="8:21" s="18" customFormat="1" ht="33.75" customHeight="1" x14ac:dyDescent="0.2">
      <c r="H150" s="26"/>
      <c r="I150" s="26"/>
      <c r="J150" s="26"/>
      <c r="K150" s="26"/>
      <c r="L150" s="27"/>
      <c r="M150" s="27"/>
      <c r="N150" s="27"/>
      <c r="O150" s="27"/>
      <c r="P150" s="27"/>
      <c r="Q150" s="27"/>
      <c r="R150" s="27"/>
      <c r="S150" s="27"/>
      <c r="T150" s="27"/>
      <c r="U150" s="27"/>
    </row>
    <row r="151" spans="8:21" s="18" customFormat="1" ht="33.75" customHeight="1" x14ac:dyDescent="0.2">
      <c r="H151" s="26"/>
      <c r="I151" s="26"/>
      <c r="J151" s="26"/>
      <c r="K151" s="26"/>
      <c r="L151" s="27"/>
      <c r="M151" s="27"/>
      <c r="N151" s="27"/>
      <c r="O151" s="27"/>
      <c r="P151" s="27"/>
      <c r="Q151" s="27"/>
      <c r="R151" s="27"/>
      <c r="S151" s="27"/>
      <c r="T151" s="27"/>
      <c r="U151" s="27"/>
    </row>
    <row r="152" spans="8:21" s="18" customFormat="1" ht="33.75" customHeight="1" x14ac:dyDescent="0.2">
      <c r="H152" s="26"/>
      <c r="I152" s="26"/>
      <c r="J152" s="26"/>
      <c r="K152" s="26"/>
      <c r="L152" s="27"/>
      <c r="M152" s="27"/>
      <c r="N152" s="27"/>
      <c r="O152" s="27"/>
      <c r="P152" s="27"/>
      <c r="Q152" s="27"/>
      <c r="R152" s="27"/>
      <c r="S152" s="27"/>
      <c r="T152" s="27"/>
      <c r="U152" s="27"/>
    </row>
    <row r="153" spans="8:21" s="18" customFormat="1" ht="33.75" customHeight="1" x14ac:dyDescent="0.2">
      <c r="H153" s="26"/>
      <c r="I153" s="26"/>
      <c r="J153" s="26"/>
      <c r="K153" s="26"/>
      <c r="L153" s="27"/>
      <c r="M153" s="27"/>
      <c r="N153" s="27"/>
      <c r="O153" s="27"/>
      <c r="P153" s="27"/>
      <c r="Q153" s="27"/>
      <c r="R153" s="27"/>
      <c r="S153" s="27"/>
      <c r="T153" s="27"/>
      <c r="U153" s="27"/>
    </row>
    <row r="154" spans="8:21" s="18" customFormat="1" ht="33.75" customHeight="1" x14ac:dyDescent="0.2">
      <c r="H154" s="26"/>
      <c r="I154" s="26"/>
      <c r="J154" s="26"/>
      <c r="K154" s="26"/>
      <c r="L154" s="27"/>
      <c r="M154" s="27"/>
      <c r="N154" s="27"/>
      <c r="O154" s="27"/>
      <c r="P154" s="27"/>
      <c r="Q154" s="27"/>
      <c r="R154" s="27"/>
      <c r="S154" s="27"/>
      <c r="T154" s="27"/>
      <c r="U154" s="27"/>
    </row>
    <row r="155" spans="8:21" s="18" customFormat="1" ht="33.75" customHeight="1" x14ac:dyDescent="0.2">
      <c r="H155" s="26"/>
      <c r="I155" s="26"/>
      <c r="J155" s="26"/>
      <c r="K155" s="26"/>
      <c r="L155" s="27"/>
      <c r="M155" s="27"/>
      <c r="N155" s="27"/>
      <c r="O155" s="27"/>
      <c r="P155" s="27"/>
      <c r="Q155" s="27"/>
      <c r="R155" s="27"/>
      <c r="S155" s="27"/>
      <c r="T155" s="27"/>
      <c r="U155" s="27"/>
    </row>
    <row r="156" spans="8:21" s="18" customFormat="1" ht="33.75" customHeight="1" x14ac:dyDescent="0.2">
      <c r="H156" s="26"/>
      <c r="I156" s="26"/>
      <c r="J156" s="26"/>
      <c r="K156" s="26"/>
      <c r="L156" s="27"/>
      <c r="M156" s="27"/>
      <c r="N156" s="27"/>
      <c r="O156" s="27"/>
      <c r="P156" s="27"/>
      <c r="Q156" s="27"/>
      <c r="R156" s="27"/>
      <c r="S156" s="27"/>
      <c r="T156" s="27"/>
      <c r="U156" s="27"/>
    </row>
    <row r="157" spans="8:21" s="18" customFormat="1" ht="33.75" customHeight="1" x14ac:dyDescent="0.2">
      <c r="H157" s="26"/>
      <c r="I157" s="26"/>
      <c r="J157" s="26"/>
      <c r="K157" s="26"/>
      <c r="L157" s="27"/>
      <c r="M157" s="27"/>
      <c r="N157" s="27"/>
      <c r="O157" s="27"/>
      <c r="P157" s="27"/>
      <c r="Q157" s="27"/>
      <c r="R157" s="27"/>
      <c r="S157" s="27"/>
      <c r="T157" s="27"/>
      <c r="U157" s="27"/>
    </row>
    <row r="158" spans="8:21" s="18" customFormat="1" ht="33.75" customHeight="1" x14ac:dyDescent="0.2">
      <c r="H158" s="26"/>
      <c r="I158" s="26"/>
      <c r="J158" s="26"/>
      <c r="K158" s="26"/>
      <c r="L158" s="27"/>
      <c r="M158" s="27"/>
      <c r="N158" s="27"/>
      <c r="O158" s="27"/>
      <c r="P158" s="27"/>
      <c r="Q158" s="27"/>
      <c r="R158" s="27"/>
      <c r="S158" s="27"/>
      <c r="T158" s="27"/>
      <c r="U158" s="27"/>
    </row>
    <row r="159" spans="8:21" s="18" customFormat="1" ht="33.75" customHeight="1" x14ac:dyDescent="0.2">
      <c r="H159" s="26"/>
      <c r="I159" s="26"/>
      <c r="J159" s="26"/>
      <c r="K159" s="26"/>
      <c r="L159" s="27"/>
      <c r="M159" s="27"/>
      <c r="N159" s="27"/>
      <c r="O159" s="27"/>
      <c r="P159" s="27"/>
      <c r="Q159" s="27"/>
      <c r="R159" s="27"/>
      <c r="S159" s="27"/>
      <c r="T159" s="27"/>
      <c r="U159" s="27"/>
    </row>
    <row r="160" spans="8:21" s="18" customFormat="1" ht="33.75" customHeight="1" x14ac:dyDescent="0.2">
      <c r="H160" s="26"/>
      <c r="I160" s="26"/>
      <c r="J160" s="26"/>
      <c r="K160" s="26"/>
      <c r="L160" s="27"/>
      <c r="M160" s="27"/>
      <c r="N160" s="27"/>
      <c r="O160" s="27"/>
      <c r="P160" s="27"/>
      <c r="Q160" s="27"/>
      <c r="R160" s="27"/>
      <c r="S160" s="27"/>
      <c r="T160" s="27"/>
      <c r="U160" s="27"/>
    </row>
    <row r="161" spans="8:21" s="18" customFormat="1" ht="33.75" customHeight="1" x14ac:dyDescent="0.2">
      <c r="H161" s="26"/>
      <c r="I161" s="26"/>
      <c r="J161" s="26"/>
      <c r="K161" s="26"/>
      <c r="L161" s="27"/>
      <c r="M161" s="27"/>
      <c r="N161" s="27"/>
      <c r="O161" s="27"/>
      <c r="P161" s="27"/>
      <c r="Q161" s="27"/>
      <c r="R161" s="27"/>
      <c r="S161" s="27"/>
      <c r="T161" s="27"/>
      <c r="U161" s="27"/>
    </row>
    <row r="162" spans="8:21" s="18" customFormat="1" ht="33.75" customHeight="1" x14ac:dyDescent="0.2">
      <c r="H162" s="26"/>
      <c r="I162" s="26"/>
      <c r="J162" s="26"/>
      <c r="K162" s="26"/>
      <c r="L162" s="27"/>
      <c r="M162" s="27"/>
      <c r="N162" s="27"/>
      <c r="O162" s="27"/>
      <c r="P162" s="27"/>
      <c r="Q162" s="27"/>
      <c r="R162" s="27"/>
      <c r="S162" s="27"/>
      <c r="T162" s="27"/>
      <c r="U162" s="27"/>
    </row>
    <row r="163" spans="8:21" s="18" customFormat="1" ht="33.75" customHeight="1" x14ac:dyDescent="0.2">
      <c r="H163" s="26"/>
      <c r="I163" s="26"/>
      <c r="J163" s="26"/>
      <c r="K163" s="26"/>
      <c r="L163" s="27"/>
      <c r="M163" s="27"/>
      <c r="N163" s="27"/>
      <c r="O163" s="27"/>
      <c r="P163" s="27"/>
      <c r="Q163" s="27"/>
      <c r="R163" s="27"/>
      <c r="S163" s="27"/>
      <c r="T163" s="27"/>
      <c r="U163" s="27"/>
    </row>
    <row r="164" spans="8:21" s="18" customFormat="1" ht="33.75" customHeight="1" x14ac:dyDescent="0.2">
      <c r="H164" s="26"/>
      <c r="I164" s="26"/>
      <c r="J164" s="26"/>
      <c r="K164" s="26"/>
      <c r="L164" s="27"/>
      <c r="M164" s="27"/>
      <c r="N164" s="27"/>
      <c r="O164" s="27"/>
      <c r="P164" s="27"/>
      <c r="Q164" s="27"/>
      <c r="R164" s="27"/>
      <c r="S164" s="27"/>
      <c r="T164" s="27"/>
      <c r="U164" s="27"/>
    </row>
    <row r="165" spans="8:21" s="18" customFormat="1" ht="33.75" customHeight="1" x14ac:dyDescent="0.2">
      <c r="H165" s="26"/>
      <c r="I165" s="26"/>
      <c r="J165" s="26"/>
      <c r="K165" s="26"/>
      <c r="L165" s="27"/>
      <c r="M165" s="27"/>
      <c r="N165" s="27"/>
      <c r="O165" s="27"/>
      <c r="P165" s="27"/>
      <c r="Q165" s="27"/>
      <c r="R165" s="27"/>
      <c r="S165" s="27"/>
      <c r="T165" s="27"/>
      <c r="U165" s="27"/>
    </row>
    <row r="166" spans="8:21" s="18" customFormat="1" ht="33.75" customHeight="1" x14ac:dyDescent="0.2">
      <c r="H166" s="26"/>
      <c r="I166" s="26"/>
      <c r="J166" s="26"/>
      <c r="K166" s="26"/>
      <c r="L166" s="27"/>
      <c r="M166" s="27"/>
      <c r="N166" s="27"/>
      <c r="O166" s="27"/>
      <c r="P166" s="27"/>
      <c r="Q166" s="27"/>
      <c r="R166" s="27"/>
      <c r="S166" s="27"/>
      <c r="T166" s="27"/>
      <c r="U166" s="27"/>
    </row>
    <row r="167" spans="8:21" s="18" customFormat="1" ht="33.75" customHeight="1" x14ac:dyDescent="0.2">
      <c r="H167" s="26"/>
      <c r="I167" s="26"/>
      <c r="J167" s="26"/>
      <c r="K167" s="26"/>
      <c r="L167" s="27"/>
      <c r="M167" s="27"/>
      <c r="N167" s="27"/>
      <c r="O167" s="27"/>
      <c r="P167" s="27"/>
      <c r="Q167" s="27"/>
      <c r="R167" s="27"/>
      <c r="S167" s="27"/>
      <c r="T167" s="27"/>
      <c r="U167" s="27"/>
    </row>
    <row r="168" spans="8:21" s="18" customFormat="1" ht="33.75" customHeight="1" x14ac:dyDescent="0.2">
      <c r="H168" s="26"/>
      <c r="I168" s="26"/>
      <c r="J168" s="26"/>
      <c r="K168" s="26"/>
      <c r="L168" s="27"/>
      <c r="M168" s="27"/>
      <c r="N168" s="27"/>
      <c r="O168" s="27"/>
      <c r="P168" s="27"/>
      <c r="Q168" s="27"/>
      <c r="R168" s="27"/>
      <c r="S168" s="27"/>
      <c r="T168" s="27"/>
      <c r="U168" s="27"/>
    </row>
    <row r="169" spans="8:21" s="18" customFormat="1" ht="33.75" customHeight="1" x14ac:dyDescent="0.2">
      <c r="H169" s="26"/>
      <c r="I169" s="26"/>
      <c r="J169" s="26"/>
      <c r="K169" s="26"/>
      <c r="L169" s="27"/>
      <c r="M169" s="27"/>
      <c r="N169" s="27"/>
      <c r="O169" s="27"/>
      <c r="P169" s="27"/>
      <c r="Q169" s="27"/>
      <c r="R169" s="27"/>
      <c r="S169" s="27"/>
      <c r="T169" s="27"/>
      <c r="U169" s="27"/>
    </row>
    <row r="170" spans="8:21" s="18" customFormat="1" ht="33.75" customHeight="1" x14ac:dyDescent="0.2">
      <c r="H170" s="26"/>
      <c r="I170" s="26"/>
      <c r="J170" s="26"/>
      <c r="K170" s="26"/>
      <c r="L170" s="27"/>
      <c r="M170" s="27"/>
      <c r="N170" s="27"/>
      <c r="O170" s="27"/>
      <c r="P170" s="27"/>
      <c r="Q170" s="27"/>
      <c r="R170" s="27"/>
      <c r="S170" s="27"/>
      <c r="T170" s="27"/>
      <c r="U170" s="27"/>
    </row>
    <row r="171" spans="8:21" s="18" customFormat="1" ht="33.75" customHeight="1" x14ac:dyDescent="0.2">
      <c r="H171" s="26"/>
      <c r="I171" s="26"/>
      <c r="J171" s="26"/>
      <c r="K171" s="26"/>
      <c r="L171" s="27"/>
      <c r="M171" s="27"/>
      <c r="N171" s="27"/>
      <c r="O171" s="27"/>
      <c r="P171" s="27"/>
      <c r="Q171" s="27"/>
      <c r="R171" s="27"/>
      <c r="S171" s="27"/>
      <c r="T171" s="27"/>
      <c r="U171" s="27"/>
    </row>
    <row r="172" spans="8:21" s="18" customFormat="1" ht="33.75" customHeight="1" x14ac:dyDescent="0.2">
      <c r="H172" s="26"/>
      <c r="I172" s="26"/>
      <c r="J172" s="26"/>
      <c r="K172" s="26"/>
      <c r="L172" s="27"/>
      <c r="M172" s="27"/>
      <c r="N172" s="27"/>
      <c r="O172" s="27"/>
      <c r="P172" s="27"/>
      <c r="Q172" s="27"/>
      <c r="R172" s="27"/>
      <c r="S172" s="27"/>
      <c r="T172" s="27"/>
      <c r="U172" s="27"/>
    </row>
    <row r="173" spans="8:21" s="18" customFormat="1" ht="33.75" customHeight="1" x14ac:dyDescent="0.2">
      <c r="H173" s="26"/>
      <c r="I173" s="26"/>
      <c r="J173" s="26"/>
      <c r="K173" s="26"/>
      <c r="L173" s="27"/>
      <c r="M173" s="27"/>
      <c r="N173" s="27"/>
      <c r="O173" s="27"/>
      <c r="P173" s="27"/>
      <c r="Q173" s="27"/>
      <c r="R173" s="27"/>
      <c r="S173" s="27"/>
      <c r="T173" s="27"/>
      <c r="U173" s="27"/>
    </row>
    <row r="174" spans="8:21" s="18" customFormat="1" ht="33.75" customHeight="1" x14ac:dyDescent="0.2">
      <c r="H174" s="26"/>
      <c r="I174" s="26"/>
      <c r="J174" s="26"/>
      <c r="K174" s="26"/>
      <c r="L174" s="27"/>
      <c r="M174" s="27"/>
      <c r="N174" s="27"/>
      <c r="O174" s="27"/>
      <c r="P174" s="27"/>
      <c r="Q174" s="27"/>
      <c r="R174" s="27"/>
      <c r="S174" s="27"/>
      <c r="T174" s="27"/>
      <c r="U174" s="27"/>
    </row>
    <row r="175" spans="8:21" s="18" customFormat="1" ht="33.75" customHeight="1" x14ac:dyDescent="0.2">
      <c r="H175" s="26"/>
      <c r="I175" s="26"/>
      <c r="J175" s="26"/>
      <c r="K175" s="26"/>
      <c r="L175" s="27"/>
      <c r="M175" s="27"/>
      <c r="N175" s="27"/>
      <c r="O175" s="27"/>
      <c r="P175" s="27"/>
      <c r="Q175" s="27"/>
      <c r="R175" s="27"/>
      <c r="S175" s="27"/>
      <c r="T175" s="27"/>
      <c r="U175" s="27"/>
    </row>
    <row r="176" spans="8:21" s="18" customFormat="1" ht="33.75" customHeight="1" x14ac:dyDescent="0.2">
      <c r="H176" s="26"/>
      <c r="I176" s="26"/>
      <c r="J176" s="26"/>
      <c r="K176" s="26"/>
      <c r="L176" s="27"/>
      <c r="M176" s="27"/>
      <c r="N176" s="27"/>
      <c r="O176" s="27"/>
      <c r="P176" s="27"/>
      <c r="Q176" s="27"/>
      <c r="R176" s="27"/>
      <c r="S176" s="27"/>
      <c r="T176" s="27"/>
      <c r="U176" s="27"/>
    </row>
    <row r="177" spans="8:21" s="18" customFormat="1" ht="33.75" customHeight="1" x14ac:dyDescent="0.2">
      <c r="H177" s="26"/>
      <c r="I177" s="26"/>
      <c r="J177" s="26"/>
      <c r="K177" s="26"/>
      <c r="L177" s="27"/>
      <c r="M177" s="27"/>
      <c r="N177" s="27"/>
      <c r="O177" s="27"/>
      <c r="P177" s="27"/>
      <c r="Q177" s="27"/>
      <c r="R177" s="27"/>
      <c r="S177" s="27"/>
      <c r="T177" s="27"/>
      <c r="U177" s="27"/>
    </row>
    <row r="178" spans="8:21" s="18" customFormat="1" ht="33.75" customHeight="1" x14ac:dyDescent="0.2">
      <c r="H178" s="26"/>
      <c r="I178" s="26"/>
      <c r="J178" s="26"/>
      <c r="K178" s="26"/>
      <c r="L178" s="27"/>
      <c r="M178" s="27"/>
      <c r="N178" s="27"/>
      <c r="O178" s="27"/>
      <c r="P178" s="27"/>
      <c r="Q178" s="27"/>
      <c r="R178" s="27"/>
      <c r="S178" s="27"/>
      <c r="T178" s="27"/>
      <c r="U178" s="27"/>
    </row>
    <row r="179" spans="8:21" s="18" customFormat="1" ht="33.75" customHeight="1" x14ac:dyDescent="0.2">
      <c r="H179" s="26"/>
      <c r="I179" s="26"/>
      <c r="J179" s="26"/>
      <c r="K179" s="26"/>
      <c r="L179" s="27"/>
      <c r="M179" s="27"/>
      <c r="N179" s="27"/>
      <c r="O179" s="27"/>
      <c r="P179" s="27"/>
      <c r="Q179" s="27"/>
      <c r="R179" s="27"/>
      <c r="S179" s="27"/>
      <c r="T179" s="27"/>
      <c r="U179" s="27"/>
    </row>
    <row r="180" spans="8:21" s="18" customFormat="1" ht="33.75" customHeight="1" x14ac:dyDescent="0.2">
      <c r="H180" s="26"/>
      <c r="I180" s="26"/>
      <c r="J180" s="26"/>
      <c r="K180" s="26"/>
      <c r="L180" s="27"/>
      <c r="M180" s="27"/>
      <c r="N180" s="27"/>
      <c r="O180" s="27"/>
      <c r="P180" s="27"/>
      <c r="Q180" s="27"/>
      <c r="R180" s="27"/>
      <c r="S180" s="27"/>
      <c r="T180" s="27"/>
      <c r="U180" s="27"/>
    </row>
    <row r="181" spans="8:21" s="18" customFormat="1" ht="33.75" customHeight="1" x14ac:dyDescent="0.2">
      <c r="H181" s="26"/>
      <c r="I181" s="26"/>
      <c r="J181" s="26"/>
      <c r="K181" s="26"/>
      <c r="L181" s="27"/>
      <c r="M181" s="27"/>
      <c r="N181" s="27"/>
      <c r="O181" s="27"/>
      <c r="P181" s="27"/>
      <c r="Q181" s="27"/>
      <c r="R181" s="27"/>
      <c r="S181" s="27"/>
      <c r="T181" s="27"/>
      <c r="U181" s="27"/>
    </row>
    <row r="182" spans="8:21" s="18" customFormat="1" ht="33.75" customHeight="1" x14ac:dyDescent="0.2">
      <c r="H182" s="26"/>
      <c r="I182" s="26"/>
      <c r="J182" s="26"/>
      <c r="K182" s="26"/>
      <c r="L182" s="27"/>
      <c r="M182" s="27"/>
      <c r="N182" s="27"/>
      <c r="O182" s="27"/>
      <c r="P182" s="27"/>
      <c r="Q182" s="27"/>
      <c r="R182" s="27"/>
      <c r="S182" s="27"/>
      <c r="T182" s="27"/>
      <c r="U182" s="27"/>
    </row>
    <row r="183" spans="8:21" s="18" customFormat="1" ht="33.75" customHeight="1" x14ac:dyDescent="0.2">
      <c r="H183" s="26"/>
      <c r="I183" s="26"/>
      <c r="J183" s="26"/>
      <c r="K183" s="26"/>
      <c r="L183" s="27"/>
      <c r="M183" s="27"/>
      <c r="N183" s="27"/>
      <c r="O183" s="27"/>
      <c r="P183" s="27"/>
      <c r="Q183" s="27"/>
      <c r="R183" s="27"/>
      <c r="S183" s="27"/>
      <c r="T183" s="27"/>
      <c r="U183" s="27"/>
    </row>
    <row r="184" spans="8:21" s="18" customFormat="1" ht="33.75" customHeight="1" x14ac:dyDescent="0.2">
      <c r="H184" s="26"/>
      <c r="I184" s="26"/>
      <c r="J184" s="26"/>
      <c r="K184" s="26"/>
      <c r="L184" s="27"/>
      <c r="M184" s="27"/>
      <c r="N184" s="27"/>
      <c r="O184" s="27"/>
      <c r="P184" s="27"/>
      <c r="Q184" s="27"/>
      <c r="R184" s="27"/>
      <c r="S184" s="27"/>
      <c r="T184" s="27"/>
      <c r="U184" s="27"/>
    </row>
    <row r="185" spans="8:21" s="18" customFormat="1" ht="33.75" customHeight="1" x14ac:dyDescent="0.2">
      <c r="H185" s="26"/>
      <c r="I185" s="26"/>
      <c r="J185" s="26"/>
      <c r="K185" s="26"/>
      <c r="L185" s="27"/>
      <c r="M185" s="27"/>
      <c r="N185" s="27"/>
      <c r="O185" s="27"/>
      <c r="P185" s="27"/>
      <c r="Q185" s="27"/>
      <c r="R185" s="27"/>
      <c r="S185" s="27"/>
      <c r="T185" s="27"/>
      <c r="U185" s="27"/>
    </row>
    <row r="186" spans="8:21" s="18" customFormat="1" ht="33.75" customHeight="1" x14ac:dyDescent="0.2">
      <c r="H186" s="26"/>
      <c r="I186" s="26"/>
      <c r="J186" s="26"/>
      <c r="K186" s="26"/>
      <c r="L186" s="27"/>
      <c r="M186" s="27"/>
      <c r="N186" s="27"/>
      <c r="O186" s="27"/>
      <c r="P186" s="27"/>
      <c r="Q186" s="27"/>
      <c r="R186" s="27"/>
      <c r="S186" s="27"/>
      <c r="T186" s="27"/>
      <c r="U186" s="27"/>
    </row>
    <row r="187" spans="8:21" s="18" customFormat="1" ht="33.75" customHeight="1" x14ac:dyDescent="0.2">
      <c r="H187" s="26"/>
      <c r="I187" s="26"/>
      <c r="J187" s="26"/>
      <c r="K187" s="26"/>
      <c r="L187" s="27"/>
      <c r="M187" s="27"/>
      <c r="N187" s="27"/>
      <c r="O187" s="27"/>
      <c r="P187" s="27"/>
      <c r="Q187" s="27"/>
      <c r="R187" s="27"/>
      <c r="S187" s="27"/>
      <c r="T187" s="27"/>
      <c r="U187" s="27"/>
    </row>
    <row r="188" spans="8:21" s="18" customFormat="1" ht="33.75" customHeight="1" x14ac:dyDescent="0.2">
      <c r="H188" s="26"/>
      <c r="I188" s="26"/>
      <c r="J188" s="26"/>
      <c r="K188" s="26"/>
      <c r="L188" s="27"/>
      <c r="M188" s="27"/>
      <c r="N188" s="27"/>
      <c r="O188" s="27"/>
      <c r="P188" s="27"/>
      <c r="Q188" s="27"/>
      <c r="R188" s="27"/>
      <c r="S188" s="27"/>
      <c r="T188" s="27"/>
      <c r="U188" s="27"/>
    </row>
    <row r="189" spans="8:21" s="18" customFormat="1" ht="33.75" customHeight="1" x14ac:dyDescent="0.2">
      <c r="H189" s="26"/>
      <c r="I189" s="26"/>
      <c r="J189" s="26"/>
      <c r="K189" s="26"/>
      <c r="L189" s="27"/>
      <c r="M189" s="27"/>
      <c r="N189" s="27"/>
      <c r="O189" s="27"/>
      <c r="P189" s="27"/>
      <c r="Q189" s="27"/>
      <c r="R189" s="27"/>
      <c r="S189" s="27"/>
      <c r="T189" s="27"/>
      <c r="U189" s="27"/>
    </row>
    <row r="190" spans="8:21" s="18" customFormat="1" ht="33.75" customHeight="1" x14ac:dyDescent="0.2">
      <c r="H190" s="26"/>
      <c r="I190" s="26"/>
      <c r="J190" s="26"/>
      <c r="K190" s="26"/>
      <c r="L190" s="27"/>
      <c r="M190" s="27"/>
      <c r="N190" s="27"/>
      <c r="O190" s="27"/>
      <c r="P190" s="27"/>
      <c r="Q190" s="27"/>
      <c r="R190" s="27"/>
      <c r="S190" s="27"/>
      <c r="T190" s="27"/>
      <c r="U190" s="27"/>
    </row>
    <row r="191" spans="8:21" s="18" customFormat="1" ht="33.75" customHeight="1" x14ac:dyDescent="0.2">
      <c r="H191" s="26"/>
      <c r="I191" s="26"/>
      <c r="J191" s="26"/>
      <c r="K191" s="26"/>
      <c r="L191" s="27"/>
      <c r="M191" s="27"/>
      <c r="N191" s="27"/>
      <c r="O191" s="27"/>
      <c r="P191" s="27"/>
      <c r="Q191" s="27"/>
      <c r="R191" s="27"/>
      <c r="S191" s="27"/>
      <c r="T191" s="27"/>
      <c r="U191" s="27"/>
    </row>
    <row r="192" spans="8:21" s="18" customFormat="1" ht="33.75" customHeight="1" x14ac:dyDescent="0.2">
      <c r="H192" s="26"/>
      <c r="I192" s="26"/>
      <c r="J192" s="26"/>
      <c r="K192" s="26"/>
      <c r="L192" s="27"/>
      <c r="M192" s="27"/>
      <c r="N192" s="27"/>
      <c r="O192" s="27"/>
      <c r="P192" s="27"/>
      <c r="Q192" s="27"/>
      <c r="R192" s="27"/>
      <c r="S192" s="27"/>
      <c r="T192" s="27"/>
      <c r="U192" s="27"/>
    </row>
    <row r="193" spans="8:21" s="18" customFormat="1" ht="33.75" customHeight="1" x14ac:dyDescent="0.2">
      <c r="H193" s="26"/>
      <c r="I193" s="26"/>
      <c r="J193" s="26"/>
      <c r="K193" s="26"/>
      <c r="L193" s="27"/>
      <c r="M193" s="27"/>
      <c r="N193" s="27"/>
      <c r="O193" s="27"/>
      <c r="P193" s="27"/>
      <c r="Q193" s="27"/>
      <c r="R193" s="27"/>
      <c r="S193" s="27"/>
      <c r="T193" s="27"/>
      <c r="U193" s="27"/>
    </row>
    <row r="194" spans="8:21" s="18" customFormat="1" ht="33.75" customHeight="1" x14ac:dyDescent="0.2">
      <c r="H194" s="26"/>
      <c r="I194" s="26"/>
      <c r="J194" s="26"/>
      <c r="K194" s="26"/>
      <c r="L194" s="27"/>
      <c r="M194" s="27"/>
      <c r="N194" s="27"/>
      <c r="O194" s="27"/>
      <c r="P194" s="27"/>
      <c r="Q194" s="27"/>
      <c r="R194" s="27"/>
      <c r="S194" s="27"/>
      <c r="T194" s="27"/>
      <c r="U194" s="27"/>
    </row>
    <row r="195" spans="8:21" s="18" customFormat="1" ht="33.75" customHeight="1" x14ac:dyDescent="0.2">
      <c r="H195" s="26"/>
      <c r="I195" s="26"/>
      <c r="J195" s="26"/>
      <c r="K195" s="26"/>
      <c r="L195" s="27"/>
      <c r="M195" s="27"/>
      <c r="N195" s="27"/>
      <c r="O195" s="27"/>
      <c r="P195" s="27"/>
      <c r="Q195" s="27"/>
      <c r="R195" s="27"/>
      <c r="S195" s="27"/>
      <c r="T195" s="27"/>
      <c r="U195" s="27"/>
    </row>
    <row r="196" spans="8:21" s="18" customFormat="1" ht="33.75" customHeight="1" x14ac:dyDescent="0.2">
      <c r="H196" s="26"/>
      <c r="I196" s="26"/>
      <c r="J196" s="26"/>
      <c r="K196" s="26"/>
      <c r="L196" s="27"/>
      <c r="M196" s="27"/>
      <c r="N196" s="27"/>
      <c r="O196" s="27"/>
      <c r="P196" s="27"/>
      <c r="Q196" s="27"/>
      <c r="R196" s="27"/>
      <c r="S196" s="27"/>
      <c r="T196" s="27"/>
      <c r="U196" s="27"/>
    </row>
    <row r="197" spans="8:21" s="18" customFormat="1" ht="33.75" customHeight="1" x14ac:dyDescent="0.2">
      <c r="H197" s="26"/>
      <c r="I197" s="26"/>
      <c r="J197" s="26"/>
      <c r="K197" s="26"/>
      <c r="L197" s="27"/>
      <c r="M197" s="27"/>
      <c r="N197" s="27"/>
      <c r="O197" s="27"/>
      <c r="P197" s="27"/>
      <c r="Q197" s="27"/>
      <c r="R197" s="27"/>
      <c r="S197" s="27"/>
      <c r="T197" s="27"/>
      <c r="U197" s="27"/>
    </row>
    <row r="198" spans="8:21" s="18" customFormat="1" ht="33.75" customHeight="1" x14ac:dyDescent="0.2">
      <c r="H198" s="26"/>
      <c r="I198" s="26"/>
      <c r="J198" s="26"/>
      <c r="K198" s="26"/>
      <c r="L198" s="27"/>
      <c r="M198" s="27"/>
      <c r="N198" s="27"/>
      <c r="O198" s="27"/>
      <c r="P198" s="27"/>
      <c r="Q198" s="27"/>
      <c r="R198" s="27"/>
      <c r="S198" s="27"/>
      <c r="T198" s="27"/>
      <c r="U198" s="27"/>
    </row>
    <row r="199" spans="8:21" s="18" customFormat="1" ht="33.75" customHeight="1" x14ac:dyDescent="0.2">
      <c r="H199" s="26"/>
      <c r="I199" s="26"/>
      <c r="J199" s="26"/>
      <c r="K199" s="26"/>
      <c r="L199" s="27"/>
      <c r="M199" s="27"/>
      <c r="N199" s="27"/>
      <c r="O199" s="27"/>
      <c r="P199" s="27"/>
      <c r="Q199" s="27"/>
      <c r="R199" s="27"/>
      <c r="S199" s="27"/>
      <c r="T199" s="27"/>
      <c r="U199" s="27"/>
    </row>
    <row r="200" spans="8:21" s="18" customFormat="1" ht="33.75" customHeight="1" x14ac:dyDescent="0.2">
      <c r="H200" s="26"/>
      <c r="I200" s="26"/>
      <c r="J200" s="26"/>
      <c r="K200" s="26"/>
      <c r="L200" s="27"/>
      <c r="M200" s="27"/>
      <c r="N200" s="27"/>
      <c r="O200" s="27"/>
      <c r="P200" s="27"/>
      <c r="Q200" s="27"/>
      <c r="R200" s="27"/>
      <c r="S200" s="27"/>
      <c r="T200" s="27"/>
      <c r="U200" s="27"/>
    </row>
    <row r="201" spans="8:21" s="18" customFormat="1" ht="33.75" customHeight="1" x14ac:dyDescent="0.2">
      <c r="H201" s="26"/>
      <c r="I201" s="26"/>
      <c r="J201" s="26"/>
      <c r="K201" s="26"/>
      <c r="L201" s="27"/>
      <c r="M201" s="27"/>
      <c r="N201" s="27"/>
      <c r="O201" s="27"/>
      <c r="P201" s="27"/>
      <c r="Q201" s="27"/>
      <c r="R201" s="27"/>
      <c r="S201" s="27"/>
      <c r="T201" s="27"/>
      <c r="U201" s="27"/>
    </row>
    <row r="202" spans="8:21" s="18" customFormat="1" ht="33.75" customHeight="1" x14ac:dyDescent="0.2">
      <c r="H202" s="26"/>
      <c r="I202" s="26"/>
      <c r="J202" s="26"/>
      <c r="K202" s="26"/>
      <c r="L202" s="27"/>
      <c r="M202" s="27"/>
      <c r="N202" s="27"/>
      <c r="O202" s="27"/>
      <c r="P202" s="27"/>
      <c r="Q202" s="27"/>
      <c r="R202" s="27"/>
      <c r="S202" s="27"/>
      <c r="T202" s="27"/>
      <c r="U202" s="27"/>
    </row>
    <row r="203" spans="8:21" s="18" customFormat="1" ht="33.75" customHeight="1" x14ac:dyDescent="0.2">
      <c r="H203" s="26"/>
      <c r="I203" s="26"/>
      <c r="J203" s="26"/>
      <c r="K203" s="26"/>
      <c r="L203" s="27"/>
      <c r="M203" s="27"/>
      <c r="N203" s="27"/>
      <c r="O203" s="27"/>
      <c r="P203" s="27"/>
      <c r="Q203" s="27"/>
      <c r="R203" s="27"/>
      <c r="S203" s="27"/>
      <c r="T203" s="27"/>
      <c r="U203" s="27"/>
    </row>
    <row r="204" spans="8:21" s="18" customFormat="1" ht="33.75" customHeight="1" x14ac:dyDescent="0.2">
      <c r="H204" s="26"/>
      <c r="I204" s="26"/>
      <c r="J204" s="26"/>
      <c r="K204" s="26"/>
      <c r="L204" s="27"/>
      <c r="M204" s="27"/>
      <c r="N204" s="27"/>
      <c r="O204" s="27"/>
      <c r="P204" s="27"/>
      <c r="Q204" s="27"/>
      <c r="R204" s="27"/>
      <c r="S204" s="27"/>
      <c r="T204" s="27"/>
      <c r="U204" s="27"/>
    </row>
    <row r="205" spans="8:21" s="18" customFormat="1" ht="33.75" customHeight="1" x14ac:dyDescent="0.2">
      <c r="H205" s="26"/>
      <c r="I205" s="26"/>
      <c r="J205" s="26"/>
      <c r="K205" s="26"/>
      <c r="L205" s="27"/>
      <c r="M205" s="27"/>
      <c r="N205" s="27"/>
      <c r="O205" s="27"/>
      <c r="P205" s="27"/>
      <c r="Q205" s="27"/>
      <c r="R205" s="27"/>
      <c r="S205" s="27"/>
      <c r="T205" s="27"/>
      <c r="U205" s="27"/>
    </row>
    <row r="206" spans="8:21" s="18" customFormat="1" ht="33.75" customHeight="1" x14ac:dyDescent="0.2">
      <c r="H206" s="26"/>
      <c r="I206" s="26"/>
      <c r="J206" s="26"/>
      <c r="K206" s="26"/>
      <c r="L206" s="27"/>
      <c r="M206" s="27"/>
      <c r="N206" s="27"/>
      <c r="O206" s="27"/>
      <c r="P206" s="27"/>
      <c r="Q206" s="27"/>
      <c r="R206" s="27"/>
      <c r="S206" s="27"/>
      <c r="T206" s="27"/>
      <c r="U206" s="27"/>
    </row>
    <row r="207" spans="8:21" s="18" customFormat="1" ht="33.75" customHeight="1" x14ac:dyDescent="0.2">
      <c r="H207" s="26"/>
      <c r="I207" s="26"/>
      <c r="J207" s="26"/>
      <c r="K207" s="26"/>
      <c r="L207" s="27"/>
      <c r="M207" s="27"/>
      <c r="N207" s="27"/>
      <c r="O207" s="27"/>
      <c r="P207" s="27"/>
      <c r="Q207" s="27"/>
      <c r="R207" s="27"/>
      <c r="S207" s="27"/>
      <c r="T207" s="27"/>
      <c r="U207" s="27"/>
    </row>
    <row r="208" spans="8:21" s="18" customFormat="1" ht="33.75" customHeight="1" x14ac:dyDescent="0.2">
      <c r="H208" s="26"/>
      <c r="I208" s="26"/>
      <c r="J208" s="26"/>
      <c r="K208" s="26"/>
      <c r="L208" s="27"/>
      <c r="M208" s="27"/>
      <c r="N208" s="27"/>
      <c r="O208" s="27"/>
      <c r="P208" s="27"/>
      <c r="Q208" s="27"/>
      <c r="R208" s="27"/>
      <c r="S208" s="27"/>
      <c r="T208" s="27"/>
      <c r="U208" s="27"/>
    </row>
    <row r="209" spans="8:21" s="18" customFormat="1" ht="33.75" customHeight="1" x14ac:dyDescent="0.2">
      <c r="H209" s="26"/>
      <c r="I209" s="26"/>
      <c r="J209" s="26"/>
      <c r="K209" s="26"/>
      <c r="L209" s="27"/>
      <c r="M209" s="27"/>
      <c r="N209" s="27"/>
      <c r="O209" s="27"/>
      <c r="P209" s="27"/>
      <c r="Q209" s="27"/>
      <c r="R209" s="27"/>
      <c r="S209" s="27"/>
      <c r="T209" s="27"/>
      <c r="U209" s="27"/>
    </row>
    <row r="210" spans="8:21" s="18" customFormat="1" ht="33.75" customHeight="1" x14ac:dyDescent="0.2">
      <c r="H210" s="26"/>
      <c r="I210" s="26"/>
      <c r="J210" s="26"/>
      <c r="K210" s="26"/>
      <c r="L210" s="27"/>
      <c r="M210" s="27"/>
      <c r="N210" s="27"/>
      <c r="O210" s="27"/>
      <c r="P210" s="27"/>
      <c r="Q210" s="27"/>
      <c r="R210" s="27"/>
      <c r="S210" s="27"/>
      <c r="T210" s="27"/>
      <c r="U210" s="27"/>
    </row>
    <row r="211" spans="8:21" s="18" customFormat="1" ht="33.75" customHeight="1" x14ac:dyDescent="0.2">
      <c r="H211" s="26"/>
      <c r="I211" s="26"/>
      <c r="J211" s="26"/>
      <c r="K211" s="26"/>
      <c r="L211" s="27"/>
      <c r="M211" s="27"/>
      <c r="N211" s="27"/>
      <c r="O211" s="27"/>
      <c r="P211" s="27"/>
      <c r="Q211" s="27"/>
      <c r="R211" s="27"/>
      <c r="S211" s="27"/>
      <c r="T211" s="27"/>
      <c r="U211" s="27"/>
    </row>
    <row r="212" spans="8:21" s="18" customFormat="1" ht="33.75" customHeight="1" x14ac:dyDescent="0.2">
      <c r="H212" s="26"/>
      <c r="I212" s="26"/>
      <c r="J212" s="26"/>
      <c r="K212" s="26"/>
      <c r="L212" s="27"/>
      <c r="M212" s="27"/>
      <c r="N212" s="27"/>
      <c r="O212" s="27"/>
      <c r="P212" s="27"/>
      <c r="Q212" s="27"/>
      <c r="R212" s="27"/>
      <c r="S212" s="27"/>
      <c r="T212" s="27"/>
      <c r="U212" s="27"/>
    </row>
    <row r="213" spans="8:21" s="18" customFormat="1" ht="33.75" customHeight="1" x14ac:dyDescent="0.2">
      <c r="H213" s="26"/>
      <c r="I213" s="26"/>
      <c r="J213" s="26"/>
      <c r="K213" s="26"/>
      <c r="L213" s="27"/>
      <c r="M213" s="27"/>
      <c r="N213" s="27"/>
      <c r="O213" s="27"/>
      <c r="P213" s="27"/>
      <c r="Q213" s="27"/>
      <c r="R213" s="27"/>
      <c r="S213" s="27"/>
      <c r="T213" s="27"/>
      <c r="U213" s="27"/>
    </row>
    <row r="214" spans="8:21" s="18" customFormat="1" ht="33.75" customHeight="1" x14ac:dyDescent="0.2">
      <c r="H214" s="26"/>
      <c r="I214" s="26"/>
      <c r="J214" s="26"/>
      <c r="K214" s="26"/>
      <c r="L214" s="27"/>
      <c r="M214" s="27"/>
      <c r="N214" s="27"/>
      <c r="O214" s="27"/>
      <c r="P214" s="27"/>
      <c r="Q214" s="27"/>
      <c r="R214" s="27"/>
      <c r="S214" s="27"/>
      <c r="T214" s="27"/>
      <c r="U214" s="27"/>
    </row>
    <row r="215" spans="8:21" s="18" customFormat="1" ht="33.75" customHeight="1" x14ac:dyDescent="0.2">
      <c r="H215" s="26"/>
      <c r="I215" s="26"/>
      <c r="J215" s="26"/>
      <c r="K215" s="26"/>
      <c r="L215" s="27"/>
      <c r="M215" s="27"/>
      <c r="N215" s="27"/>
      <c r="O215" s="27"/>
      <c r="P215" s="27"/>
      <c r="Q215" s="27"/>
      <c r="R215" s="27"/>
      <c r="S215" s="27"/>
      <c r="T215" s="27"/>
      <c r="U215" s="27"/>
    </row>
    <row r="216" spans="8:21" s="18" customFormat="1" ht="33.75" customHeight="1" x14ac:dyDescent="0.2">
      <c r="H216" s="26"/>
      <c r="I216" s="26"/>
      <c r="J216" s="26"/>
      <c r="K216" s="26"/>
      <c r="L216" s="27"/>
      <c r="M216" s="27"/>
      <c r="N216" s="27"/>
      <c r="O216" s="27"/>
      <c r="P216" s="27"/>
      <c r="Q216" s="27"/>
      <c r="R216" s="27"/>
      <c r="S216" s="27"/>
      <c r="T216" s="27"/>
      <c r="U216" s="27"/>
    </row>
    <row r="217" spans="8:21" s="18" customFormat="1" ht="33.75" customHeight="1" x14ac:dyDescent="0.2">
      <c r="H217" s="26"/>
      <c r="I217" s="26"/>
      <c r="J217" s="26"/>
      <c r="K217" s="26"/>
      <c r="L217" s="27"/>
      <c r="M217" s="27"/>
      <c r="N217" s="27"/>
      <c r="O217" s="27"/>
      <c r="P217" s="27"/>
      <c r="Q217" s="27"/>
      <c r="R217" s="27"/>
      <c r="S217" s="27"/>
      <c r="T217" s="27"/>
      <c r="U217" s="27"/>
    </row>
    <row r="218" spans="8:21" s="18" customFormat="1" ht="33.75" customHeight="1" x14ac:dyDescent="0.2">
      <c r="H218" s="26"/>
      <c r="I218" s="26"/>
      <c r="J218" s="26"/>
      <c r="K218" s="26"/>
      <c r="L218" s="27"/>
      <c r="M218" s="27"/>
      <c r="N218" s="27"/>
      <c r="O218" s="27"/>
      <c r="P218" s="27"/>
      <c r="Q218" s="27"/>
      <c r="R218" s="27"/>
      <c r="S218" s="27"/>
      <c r="T218" s="27"/>
      <c r="U218" s="27"/>
    </row>
    <row r="219" spans="8:21" s="18" customFormat="1" ht="33.75" customHeight="1" x14ac:dyDescent="0.2">
      <c r="H219" s="26"/>
      <c r="I219" s="26"/>
      <c r="J219" s="26"/>
      <c r="K219" s="26"/>
      <c r="L219" s="27"/>
      <c r="M219" s="27"/>
      <c r="N219" s="27"/>
      <c r="O219" s="27"/>
      <c r="P219" s="27"/>
      <c r="Q219" s="27"/>
      <c r="R219" s="27"/>
      <c r="S219" s="27"/>
      <c r="T219" s="27"/>
      <c r="U219" s="27"/>
    </row>
    <row r="220" spans="8:21" s="18" customFormat="1" ht="33.75" customHeight="1" x14ac:dyDescent="0.2">
      <c r="H220" s="26"/>
      <c r="I220" s="26"/>
      <c r="J220" s="26"/>
      <c r="K220" s="26"/>
      <c r="L220" s="27"/>
      <c r="M220" s="27"/>
      <c r="N220" s="27"/>
      <c r="O220" s="27"/>
      <c r="P220" s="27"/>
      <c r="Q220" s="27"/>
      <c r="R220" s="27"/>
      <c r="S220" s="27"/>
      <c r="T220" s="27"/>
      <c r="U220" s="27"/>
    </row>
    <row r="221" spans="8:21" s="18" customFormat="1" ht="33.75" customHeight="1" x14ac:dyDescent="0.2">
      <c r="H221" s="26"/>
      <c r="I221" s="26"/>
      <c r="J221" s="26"/>
      <c r="K221" s="26"/>
      <c r="L221" s="27"/>
      <c r="M221" s="27"/>
      <c r="N221" s="27"/>
      <c r="O221" s="27"/>
      <c r="P221" s="27"/>
      <c r="Q221" s="27"/>
      <c r="R221" s="27"/>
      <c r="S221" s="27"/>
      <c r="T221" s="27"/>
      <c r="U221" s="27"/>
    </row>
    <row r="222" spans="8:21" s="18" customFormat="1" ht="33.75" customHeight="1" x14ac:dyDescent="0.2">
      <c r="H222" s="26"/>
      <c r="I222" s="26"/>
      <c r="J222" s="26"/>
      <c r="K222" s="26"/>
      <c r="L222" s="27"/>
      <c r="M222" s="27"/>
      <c r="N222" s="27"/>
      <c r="O222" s="27"/>
      <c r="P222" s="27"/>
      <c r="Q222" s="27"/>
      <c r="R222" s="27"/>
      <c r="S222" s="27"/>
      <c r="T222" s="27"/>
      <c r="U222" s="27"/>
    </row>
    <row r="223" spans="8:21" s="18" customFormat="1" ht="33.75" customHeight="1" x14ac:dyDescent="0.2">
      <c r="H223" s="26"/>
      <c r="I223" s="26"/>
      <c r="J223" s="26"/>
      <c r="K223" s="26"/>
      <c r="L223" s="27"/>
      <c r="M223" s="27"/>
      <c r="N223" s="27"/>
      <c r="O223" s="27"/>
      <c r="P223" s="27"/>
      <c r="Q223" s="27"/>
      <c r="R223" s="27"/>
      <c r="S223" s="27"/>
      <c r="T223" s="27"/>
      <c r="U223" s="27"/>
    </row>
    <row r="224" spans="8:21" s="18" customFormat="1" ht="33.75" customHeight="1" x14ac:dyDescent="0.2">
      <c r="H224" s="26"/>
      <c r="I224" s="26"/>
      <c r="J224" s="26"/>
      <c r="K224" s="26"/>
      <c r="L224" s="27"/>
      <c r="M224" s="27"/>
      <c r="N224" s="27"/>
      <c r="O224" s="27"/>
      <c r="P224" s="27"/>
      <c r="Q224" s="27"/>
      <c r="R224" s="27"/>
      <c r="S224" s="27"/>
      <c r="T224" s="27"/>
      <c r="U224" s="27"/>
    </row>
    <row r="225" spans="8:21" s="18" customFormat="1" ht="33.75" customHeight="1" x14ac:dyDescent="0.2">
      <c r="H225" s="26"/>
      <c r="I225" s="26"/>
      <c r="J225" s="26"/>
      <c r="K225" s="26"/>
      <c r="L225" s="27"/>
      <c r="M225" s="27"/>
      <c r="N225" s="27"/>
      <c r="O225" s="27"/>
      <c r="P225" s="27"/>
      <c r="Q225" s="27"/>
      <c r="R225" s="27"/>
      <c r="S225" s="27"/>
      <c r="T225" s="27"/>
      <c r="U225" s="27"/>
    </row>
    <row r="226" spans="8:21" s="18" customFormat="1" ht="33.75" customHeight="1" x14ac:dyDescent="0.2">
      <c r="H226" s="26"/>
      <c r="I226" s="26"/>
      <c r="J226" s="26"/>
      <c r="K226" s="26"/>
      <c r="L226" s="27"/>
      <c r="M226" s="27"/>
      <c r="N226" s="27"/>
      <c r="O226" s="27"/>
      <c r="P226" s="27"/>
      <c r="Q226" s="27"/>
      <c r="R226" s="27"/>
      <c r="S226" s="27"/>
      <c r="T226" s="27"/>
      <c r="U226" s="27"/>
    </row>
    <row r="227" spans="8:21" s="18" customFormat="1" ht="33.75" customHeight="1" x14ac:dyDescent="0.2">
      <c r="H227" s="26"/>
      <c r="I227" s="26"/>
      <c r="J227" s="26"/>
      <c r="K227" s="26"/>
      <c r="L227" s="27"/>
      <c r="M227" s="27"/>
      <c r="N227" s="27"/>
      <c r="O227" s="27"/>
      <c r="P227" s="27"/>
      <c r="Q227" s="27"/>
      <c r="R227" s="27"/>
      <c r="S227" s="27"/>
      <c r="T227" s="27"/>
      <c r="U227" s="27"/>
    </row>
    <row r="228" spans="8:21" s="18" customFormat="1" ht="33.75" customHeight="1" x14ac:dyDescent="0.2">
      <c r="H228" s="26"/>
      <c r="I228" s="26"/>
      <c r="J228" s="26"/>
      <c r="K228" s="26"/>
      <c r="L228" s="27"/>
      <c r="M228" s="27"/>
      <c r="N228" s="27"/>
      <c r="O228" s="27"/>
      <c r="P228" s="27"/>
      <c r="Q228" s="27"/>
      <c r="R228" s="27"/>
      <c r="S228" s="27"/>
      <c r="T228" s="27"/>
      <c r="U228" s="27"/>
    </row>
    <row r="229" spans="8:21" s="18" customFormat="1" ht="33.75" customHeight="1" x14ac:dyDescent="0.2">
      <c r="H229" s="26"/>
      <c r="I229" s="26"/>
      <c r="J229" s="26"/>
      <c r="K229" s="26"/>
      <c r="L229" s="27"/>
      <c r="M229" s="27"/>
      <c r="N229" s="27"/>
      <c r="O229" s="27"/>
      <c r="P229" s="27"/>
      <c r="Q229" s="27"/>
      <c r="R229" s="27"/>
      <c r="S229" s="27"/>
      <c r="T229" s="27"/>
      <c r="U229" s="27"/>
    </row>
    <row r="230" spans="8:21" s="18" customFormat="1" ht="33.75" customHeight="1" x14ac:dyDescent="0.2">
      <c r="H230" s="26"/>
      <c r="I230" s="26"/>
      <c r="J230" s="26"/>
      <c r="K230" s="26"/>
      <c r="L230" s="27"/>
      <c r="M230" s="27"/>
      <c r="N230" s="27"/>
      <c r="O230" s="27"/>
      <c r="P230" s="27"/>
      <c r="Q230" s="27"/>
      <c r="R230" s="27"/>
      <c r="S230" s="27"/>
      <c r="T230" s="27"/>
      <c r="U230" s="27"/>
    </row>
    <row r="231" spans="8:21" s="18" customFormat="1" ht="33.75" customHeight="1" x14ac:dyDescent="0.2">
      <c r="H231" s="26"/>
      <c r="I231" s="26"/>
      <c r="J231" s="26"/>
      <c r="K231" s="26"/>
      <c r="L231" s="27"/>
      <c r="M231" s="27"/>
      <c r="N231" s="27"/>
      <c r="O231" s="27"/>
      <c r="P231" s="27"/>
      <c r="Q231" s="27"/>
      <c r="R231" s="27"/>
      <c r="S231" s="27"/>
      <c r="T231" s="27"/>
      <c r="U231" s="27"/>
    </row>
    <row r="232" spans="8:21" s="18" customFormat="1" ht="33.75" customHeight="1" x14ac:dyDescent="0.2">
      <c r="H232" s="26"/>
      <c r="I232" s="26"/>
      <c r="J232" s="26"/>
      <c r="K232" s="26"/>
      <c r="L232" s="27"/>
      <c r="M232" s="27"/>
      <c r="N232" s="27"/>
      <c r="O232" s="27"/>
      <c r="P232" s="27"/>
      <c r="Q232" s="27"/>
      <c r="R232" s="27"/>
      <c r="S232" s="27"/>
      <c r="T232" s="27"/>
      <c r="U232" s="27"/>
    </row>
    <row r="233" spans="8:21" s="18" customFormat="1" ht="33.75" customHeight="1" x14ac:dyDescent="0.2">
      <c r="H233" s="26"/>
      <c r="I233" s="26"/>
      <c r="J233" s="26"/>
      <c r="K233" s="26"/>
      <c r="L233" s="27"/>
      <c r="M233" s="27"/>
      <c r="N233" s="27"/>
      <c r="O233" s="27"/>
      <c r="P233" s="27"/>
      <c r="Q233" s="27"/>
      <c r="R233" s="27"/>
      <c r="S233" s="27"/>
      <c r="T233" s="27"/>
      <c r="U233" s="27"/>
    </row>
    <row r="234" spans="8:21" s="18" customFormat="1" ht="33.75" customHeight="1" x14ac:dyDescent="0.2">
      <c r="H234" s="26"/>
      <c r="I234" s="26"/>
      <c r="J234" s="26"/>
      <c r="K234" s="26"/>
      <c r="L234" s="27"/>
      <c r="M234" s="27"/>
      <c r="N234" s="27"/>
      <c r="O234" s="27"/>
      <c r="P234" s="27"/>
      <c r="Q234" s="27"/>
      <c r="R234" s="27"/>
      <c r="S234" s="27"/>
      <c r="T234" s="27"/>
      <c r="U234" s="27"/>
    </row>
    <row r="235" spans="8:21" s="18" customFormat="1" ht="33.75" customHeight="1" x14ac:dyDescent="0.2">
      <c r="H235" s="26"/>
      <c r="I235" s="26"/>
      <c r="J235" s="26"/>
      <c r="K235" s="26"/>
      <c r="L235" s="27"/>
      <c r="M235" s="27"/>
      <c r="N235" s="27"/>
      <c r="O235" s="27"/>
      <c r="P235" s="27"/>
      <c r="Q235" s="27"/>
      <c r="R235" s="27"/>
      <c r="S235" s="27"/>
      <c r="T235" s="27"/>
      <c r="U235" s="27"/>
    </row>
    <row r="236" spans="8:21" s="18" customFormat="1" ht="33.75" customHeight="1" x14ac:dyDescent="0.2">
      <c r="H236" s="26"/>
      <c r="I236" s="26"/>
      <c r="J236" s="26"/>
      <c r="K236" s="26"/>
      <c r="L236" s="27"/>
      <c r="M236" s="27"/>
      <c r="N236" s="27"/>
      <c r="O236" s="27"/>
      <c r="P236" s="27"/>
      <c r="Q236" s="27"/>
      <c r="R236" s="27"/>
      <c r="S236" s="27"/>
      <c r="T236" s="27"/>
      <c r="U236" s="27"/>
    </row>
    <row r="237" spans="8:21" s="18" customFormat="1" ht="33.75" customHeight="1" x14ac:dyDescent="0.2">
      <c r="H237" s="26"/>
      <c r="I237" s="26"/>
      <c r="J237" s="26"/>
      <c r="K237" s="26"/>
      <c r="L237" s="27"/>
      <c r="M237" s="27"/>
      <c r="N237" s="27"/>
      <c r="O237" s="27"/>
      <c r="P237" s="27"/>
      <c r="Q237" s="27"/>
      <c r="R237" s="27"/>
      <c r="S237" s="27"/>
      <c r="T237" s="27"/>
      <c r="U237" s="27"/>
    </row>
    <row r="238" spans="8:21" s="18" customFormat="1" ht="33.75" customHeight="1" x14ac:dyDescent="0.2">
      <c r="H238" s="26"/>
      <c r="I238" s="26"/>
      <c r="J238" s="26"/>
      <c r="K238" s="26"/>
      <c r="L238" s="27"/>
      <c r="M238" s="27"/>
      <c r="N238" s="27"/>
      <c r="O238" s="27"/>
      <c r="P238" s="27"/>
      <c r="Q238" s="27"/>
      <c r="R238" s="27"/>
      <c r="S238" s="27"/>
      <c r="T238" s="27"/>
      <c r="U238" s="27"/>
    </row>
    <row r="239" spans="8:21" s="18" customFormat="1" ht="33.75" customHeight="1" x14ac:dyDescent="0.2">
      <c r="H239" s="26"/>
      <c r="I239" s="26"/>
      <c r="J239" s="26"/>
      <c r="K239" s="26"/>
      <c r="L239" s="27"/>
      <c r="M239" s="27"/>
      <c r="N239" s="27"/>
      <c r="O239" s="27"/>
      <c r="P239" s="27"/>
      <c r="Q239" s="27"/>
      <c r="R239" s="27"/>
      <c r="S239" s="27"/>
      <c r="T239" s="27"/>
      <c r="U239" s="27"/>
    </row>
    <row r="240" spans="8:21" s="18" customFormat="1" ht="33.75" customHeight="1" x14ac:dyDescent="0.2">
      <c r="H240" s="26"/>
      <c r="I240" s="26"/>
      <c r="J240" s="26"/>
      <c r="K240" s="26"/>
      <c r="L240" s="27"/>
      <c r="M240" s="27"/>
      <c r="N240" s="27"/>
      <c r="O240" s="27"/>
      <c r="P240" s="27"/>
      <c r="Q240" s="27"/>
      <c r="R240" s="27"/>
      <c r="S240" s="27"/>
      <c r="T240" s="27"/>
      <c r="U240" s="27"/>
    </row>
    <row r="241" spans="8:21" s="18" customFormat="1" ht="33.75" customHeight="1" x14ac:dyDescent="0.2">
      <c r="H241" s="26"/>
      <c r="I241" s="26"/>
      <c r="J241" s="26"/>
      <c r="K241" s="26"/>
      <c r="L241" s="27"/>
      <c r="M241" s="27"/>
      <c r="N241" s="27"/>
      <c r="O241" s="27"/>
      <c r="P241" s="27"/>
      <c r="Q241" s="27"/>
      <c r="R241" s="27"/>
      <c r="S241" s="27"/>
      <c r="T241" s="27"/>
      <c r="U241" s="27"/>
    </row>
    <row r="242" spans="8:21" s="18" customFormat="1" ht="33.75" customHeight="1" x14ac:dyDescent="0.2">
      <c r="H242" s="26"/>
      <c r="I242" s="26"/>
      <c r="J242" s="26"/>
      <c r="K242" s="26"/>
      <c r="L242" s="27"/>
      <c r="M242" s="27"/>
      <c r="N242" s="27"/>
      <c r="O242" s="27"/>
      <c r="P242" s="27"/>
      <c r="Q242" s="27"/>
      <c r="R242" s="27"/>
      <c r="S242" s="27"/>
      <c r="T242" s="27"/>
      <c r="U242" s="27"/>
    </row>
    <row r="243" spans="8:21" s="18" customFormat="1" ht="33.75" customHeight="1" x14ac:dyDescent="0.2">
      <c r="H243" s="26"/>
      <c r="I243" s="26"/>
      <c r="J243" s="26"/>
      <c r="K243" s="26"/>
      <c r="L243" s="27"/>
      <c r="M243" s="27"/>
      <c r="N243" s="27"/>
      <c r="O243" s="27"/>
      <c r="P243" s="27"/>
      <c r="Q243" s="27"/>
      <c r="R243" s="27"/>
      <c r="S243" s="27"/>
      <c r="T243" s="27"/>
      <c r="U243" s="27"/>
    </row>
    <row r="244" spans="8:21" s="18" customFormat="1" ht="33.75" customHeight="1" x14ac:dyDescent="0.2">
      <c r="H244" s="26"/>
      <c r="I244" s="26"/>
      <c r="J244" s="26"/>
      <c r="K244" s="26"/>
      <c r="L244" s="27"/>
      <c r="M244" s="27"/>
      <c r="N244" s="27"/>
      <c r="O244" s="27"/>
      <c r="P244" s="27"/>
      <c r="Q244" s="27"/>
      <c r="R244" s="27"/>
      <c r="S244" s="27"/>
      <c r="T244" s="27"/>
      <c r="U244" s="27"/>
    </row>
    <row r="245" spans="8:21" s="18" customFormat="1" ht="33.75" customHeight="1" x14ac:dyDescent="0.2">
      <c r="H245" s="26"/>
      <c r="I245" s="26"/>
      <c r="J245" s="26"/>
      <c r="K245" s="26"/>
      <c r="L245" s="27"/>
      <c r="M245" s="27"/>
      <c r="N245" s="27"/>
      <c r="O245" s="27"/>
      <c r="P245" s="27"/>
      <c r="Q245" s="27"/>
      <c r="R245" s="27"/>
      <c r="S245" s="27"/>
      <c r="T245" s="27"/>
      <c r="U245" s="27"/>
    </row>
    <row r="246" spans="8:21" s="18" customFormat="1" ht="33.75" customHeight="1" x14ac:dyDescent="0.2">
      <c r="H246" s="26"/>
      <c r="I246" s="26"/>
      <c r="J246" s="26"/>
      <c r="K246" s="26"/>
      <c r="L246" s="27"/>
      <c r="M246" s="27"/>
      <c r="N246" s="27"/>
      <c r="O246" s="27"/>
      <c r="P246" s="27"/>
      <c r="Q246" s="27"/>
      <c r="R246" s="27"/>
      <c r="S246" s="27"/>
      <c r="T246" s="27"/>
      <c r="U246" s="27"/>
    </row>
    <row r="247" spans="8:21" s="18" customFormat="1" ht="33.75" customHeight="1" x14ac:dyDescent="0.2">
      <c r="H247" s="26"/>
      <c r="I247" s="26"/>
      <c r="J247" s="26"/>
      <c r="K247" s="26"/>
      <c r="L247" s="27"/>
      <c r="M247" s="27"/>
      <c r="N247" s="27"/>
      <c r="O247" s="27"/>
      <c r="P247" s="27"/>
      <c r="Q247" s="27"/>
      <c r="R247" s="27"/>
      <c r="S247" s="27"/>
      <c r="T247" s="27"/>
      <c r="U247" s="27"/>
    </row>
    <row r="248" spans="8:21" s="18" customFormat="1" ht="33.75" customHeight="1" x14ac:dyDescent="0.2">
      <c r="H248" s="26"/>
      <c r="I248" s="26"/>
      <c r="J248" s="26"/>
      <c r="K248" s="26"/>
      <c r="L248" s="27"/>
      <c r="M248" s="27"/>
      <c r="N248" s="27"/>
      <c r="O248" s="27"/>
      <c r="P248" s="27"/>
      <c r="Q248" s="27"/>
      <c r="R248" s="27"/>
      <c r="S248" s="27"/>
      <c r="T248" s="27"/>
      <c r="U248" s="27"/>
    </row>
    <row r="249" spans="8:21" s="18" customFormat="1" ht="33.75" customHeight="1" x14ac:dyDescent="0.2">
      <c r="H249" s="26"/>
      <c r="I249" s="26"/>
      <c r="J249" s="26"/>
      <c r="K249" s="26"/>
      <c r="L249" s="27"/>
      <c r="M249" s="27"/>
      <c r="N249" s="27"/>
      <c r="O249" s="27"/>
      <c r="P249" s="27"/>
      <c r="Q249" s="27"/>
      <c r="R249" s="27"/>
      <c r="S249" s="27"/>
      <c r="T249" s="27"/>
      <c r="U249" s="27"/>
    </row>
    <row r="250" spans="8:21" s="18" customFormat="1" ht="33.75" customHeight="1" x14ac:dyDescent="0.2">
      <c r="H250" s="26"/>
      <c r="I250" s="26"/>
      <c r="J250" s="26"/>
      <c r="K250" s="26"/>
      <c r="L250" s="27"/>
      <c r="M250" s="27"/>
      <c r="N250" s="27"/>
      <c r="O250" s="27"/>
      <c r="P250" s="27"/>
      <c r="Q250" s="27"/>
      <c r="R250" s="27"/>
      <c r="S250" s="27"/>
      <c r="T250" s="27"/>
      <c r="U250" s="27"/>
    </row>
    <row r="251" spans="8:21" s="18" customFormat="1" ht="33.75" customHeight="1" x14ac:dyDescent="0.2">
      <c r="H251" s="26"/>
      <c r="I251" s="26"/>
      <c r="J251" s="26"/>
      <c r="K251" s="26"/>
      <c r="L251" s="27"/>
      <c r="M251" s="27"/>
      <c r="N251" s="27"/>
      <c r="O251" s="27"/>
      <c r="P251" s="27"/>
      <c r="Q251" s="27"/>
      <c r="R251" s="27"/>
      <c r="S251" s="27"/>
      <c r="T251" s="27"/>
      <c r="U251" s="27"/>
    </row>
    <row r="252" spans="8:21" s="18" customFormat="1" ht="33.75" customHeight="1" x14ac:dyDescent="0.2">
      <c r="H252" s="26"/>
      <c r="I252" s="26"/>
      <c r="J252" s="26"/>
      <c r="K252" s="26"/>
      <c r="L252" s="27"/>
      <c r="M252" s="27"/>
      <c r="N252" s="27"/>
      <c r="O252" s="27"/>
      <c r="P252" s="27"/>
      <c r="Q252" s="27"/>
      <c r="R252" s="27"/>
      <c r="S252" s="27"/>
      <c r="T252" s="27"/>
      <c r="U252" s="27"/>
    </row>
    <row r="253" spans="8:21" s="18" customFormat="1" ht="33.75" customHeight="1" x14ac:dyDescent="0.2">
      <c r="H253" s="26"/>
      <c r="I253" s="26"/>
      <c r="J253" s="26"/>
      <c r="K253" s="26"/>
      <c r="L253" s="27"/>
      <c r="M253" s="27"/>
      <c r="N253" s="27"/>
      <c r="O253" s="27"/>
      <c r="P253" s="27"/>
      <c r="Q253" s="27"/>
      <c r="R253" s="27"/>
      <c r="S253" s="27"/>
      <c r="T253" s="27"/>
      <c r="U253" s="27"/>
    </row>
    <row r="254" spans="8:21" s="18" customFormat="1" ht="33.75" customHeight="1" x14ac:dyDescent="0.2">
      <c r="H254" s="26"/>
      <c r="I254" s="26"/>
      <c r="J254" s="26"/>
      <c r="K254" s="26"/>
      <c r="L254" s="27"/>
      <c r="M254" s="27"/>
      <c r="N254" s="27"/>
      <c r="O254" s="27"/>
      <c r="P254" s="27"/>
      <c r="Q254" s="27"/>
      <c r="R254" s="27"/>
      <c r="S254" s="27"/>
      <c r="T254" s="27"/>
      <c r="U254" s="27"/>
    </row>
    <row r="255" spans="8:21" s="18" customFormat="1" ht="33.75" customHeight="1" x14ac:dyDescent="0.2">
      <c r="H255" s="26"/>
      <c r="I255" s="26"/>
      <c r="J255" s="26"/>
      <c r="K255" s="26"/>
      <c r="L255" s="27"/>
      <c r="M255" s="27"/>
      <c r="N255" s="27"/>
      <c r="O255" s="27"/>
      <c r="P255" s="27"/>
      <c r="Q255" s="27"/>
      <c r="R255" s="27"/>
      <c r="S255" s="27"/>
      <c r="T255" s="27"/>
      <c r="U255" s="27"/>
    </row>
    <row r="256" spans="8:21" s="18" customFormat="1" ht="33.75" customHeight="1" x14ac:dyDescent="0.2">
      <c r="H256" s="26"/>
      <c r="I256" s="26"/>
      <c r="J256" s="26"/>
      <c r="K256" s="26"/>
      <c r="L256" s="27"/>
      <c r="M256" s="27"/>
      <c r="N256" s="27"/>
      <c r="O256" s="27"/>
      <c r="P256" s="27"/>
      <c r="Q256" s="27"/>
      <c r="R256" s="27"/>
      <c r="S256" s="27"/>
      <c r="T256" s="27"/>
      <c r="U256" s="27"/>
    </row>
    <row r="257" spans="8:21" s="18" customFormat="1" ht="33.75" customHeight="1" x14ac:dyDescent="0.2">
      <c r="H257" s="26"/>
      <c r="I257" s="26"/>
      <c r="J257" s="26"/>
      <c r="K257" s="26"/>
      <c r="L257" s="27"/>
      <c r="M257" s="27"/>
      <c r="N257" s="27"/>
      <c r="O257" s="27"/>
      <c r="P257" s="27"/>
      <c r="Q257" s="27"/>
      <c r="R257" s="27"/>
      <c r="S257" s="27"/>
      <c r="T257" s="27"/>
      <c r="U257" s="27"/>
    </row>
    <row r="258" spans="8:21" s="18" customFormat="1" ht="33.75" customHeight="1" x14ac:dyDescent="0.2">
      <c r="H258" s="26"/>
      <c r="I258" s="26"/>
      <c r="J258" s="26"/>
      <c r="K258" s="26"/>
      <c r="L258" s="27"/>
      <c r="M258" s="27"/>
      <c r="N258" s="27"/>
      <c r="O258" s="27"/>
      <c r="P258" s="27"/>
      <c r="Q258" s="27"/>
      <c r="R258" s="27"/>
      <c r="S258" s="27"/>
      <c r="T258" s="27"/>
      <c r="U258" s="27"/>
    </row>
    <row r="259" spans="8:21" s="18" customFormat="1" ht="33.75" customHeight="1" x14ac:dyDescent="0.2">
      <c r="H259" s="26"/>
      <c r="I259" s="26"/>
      <c r="J259" s="26"/>
      <c r="K259" s="26"/>
      <c r="L259" s="27"/>
      <c r="M259" s="27"/>
      <c r="N259" s="27"/>
      <c r="O259" s="27"/>
      <c r="P259" s="27"/>
      <c r="Q259" s="27"/>
      <c r="R259" s="27"/>
      <c r="S259" s="27"/>
      <c r="T259" s="27"/>
      <c r="U259" s="27"/>
    </row>
    <row r="260" spans="8:21" s="18" customFormat="1" ht="33.75" customHeight="1" x14ac:dyDescent="0.2">
      <c r="H260" s="26"/>
      <c r="I260" s="26"/>
      <c r="J260" s="26"/>
      <c r="K260" s="26"/>
      <c r="L260" s="27"/>
      <c r="M260" s="27"/>
      <c r="N260" s="27"/>
      <c r="O260" s="27"/>
      <c r="P260" s="27"/>
      <c r="Q260" s="27"/>
      <c r="R260" s="27"/>
      <c r="S260" s="27"/>
      <c r="T260" s="27"/>
      <c r="U260" s="27"/>
    </row>
    <row r="261" spans="8:21" s="18" customFormat="1" ht="33.75" customHeight="1" x14ac:dyDescent="0.2">
      <c r="H261" s="26"/>
      <c r="I261" s="26"/>
      <c r="J261" s="26"/>
      <c r="K261" s="26"/>
      <c r="L261" s="27"/>
      <c r="M261" s="27"/>
      <c r="N261" s="27"/>
      <c r="O261" s="27"/>
      <c r="P261" s="27"/>
      <c r="Q261" s="27"/>
      <c r="R261" s="27"/>
      <c r="S261" s="27"/>
      <c r="T261" s="27"/>
      <c r="U261" s="27"/>
    </row>
    <row r="262" spans="8:21" s="18" customFormat="1" ht="33.75" customHeight="1" x14ac:dyDescent="0.2">
      <c r="H262" s="26"/>
      <c r="I262" s="26"/>
      <c r="J262" s="26"/>
      <c r="K262" s="26"/>
      <c r="L262" s="27"/>
      <c r="M262" s="27"/>
      <c r="N262" s="27"/>
      <c r="O262" s="27"/>
      <c r="P262" s="27"/>
      <c r="Q262" s="27"/>
      <c r="R262" s="27"/>
      <c r="S262" s="27"/>
      <c r="T262" s="27"/>
      <c r="U262" s="27"/>
    </row>
    <row r="263" spans="8:21" s="18" customFormat="1" ht="33.75" customHeight="1" x14ac:dyDescent="0.2">
      <c r="H263" s="26"/>
      <c r="I263" s="26"/>
      <c r="J263" s="26"/>
      <c r="K263" s="26"/>
      <c r="L263" s="27"/>
      <c r="M263" s="27"/>
      <c r="N263" s="27"/>
      <c r="O263" s="27"/>
      <c r="P263" s="27"/>
      <c r="Q263" s="27"/>
      <c r="R263" s="27"/>
      <c r="S263" s="27"/>
      <c r="T263" s="27"/>
      <c r="U263" s="27"/>
    </row>
    <row r="264" spans="8:21" s="18" customFormat="1" ht="33.75" customHeight="1" x14ac:dyDescent="0.2">
      <c r="H264" s="26"/>
      <c r="I264" s="26"/>
      <c r="J264" s="26"/>
      <c r="K264" s="26"/>
      <c r="L264" s="27"/>
      <c r="M264" s="27"/>
      <c r="N264" s="27"/>
      <c r="O264" s="27"/>
      <c r="P264" s="27"/>
      <c r="Q264" s="27"/>
      <c r="R264" s="27"/>
      <c r="S264" s="27"/>
      <c r="T264" s="27"/>
      <c r="U264" s="27"/>
    </row>
    <row r="265" spans="8:21" s="18" customFormat="1" ht="33.75" customHeight="1" x14ac:dyDescent="0.2">
      <c r="H265" s="26"/>
      <c r="I265" s="26"/>
      <c r="J265" s="26"/>
      <c r="K265" s="26"/>
      <c r="L265" s="27"/>
      <c r="M265" s="27"/>
      <c r="N265" s="27"/>
      <c r="O265" s="27"/>
      <c r="P265" s="27"/>
      <c r="Q265" s="27"/>
      <c r="R265" s="27"/>
      <c r="S265" s="27"/>
      <c r="T265" s="27"/>
      <c r="U265" s="27"/>
    </row>
    <row r="266" spans="8:21" s="18" customFormat="1" ht="33.75" customHeight="1" x14ac:dyDescent="0.2">
      <c r="H266" s="26"/>
      <c r="I266" s="26"/>
      <c r="J266" s="26"/>
      <c r="K266" s="26"/>
      <c r="L266" s="27"/>
      <c r="M266" s="27"/>
      <c r="N266" s="27"/>
      <c r="O266" s="27"/>
      <c r="P266" s="27"/>
      <c r="Q266" s="27"/>
      <c r="R266" s="27"/>
      <c r="S266" s="27"/>
      <c r="T266" s="27"/>
      <c r="U266" s="27"/>
    </row>
    <row r="267" spans="8:21" s="18" customFormat="1" ht="33.75" customHeight="1" x14ac:dyDescent="0.2">
      <c r="H267" s="26"/>
      <c r="I267" s="26"/>
      <c r="J267" s="26"/>
      <c r="K267" s="26"/>
      <c r="L267" s="27"/>
      <c r="M267" s="27"/>
      <c r="N267" s="27"/>
      <c r="O267" s="27"/>
      <c r="P267" s="27"/>
      <c r="Q267" s="27"/>
      <c r="R267" s="27"/>
      <c r="S267" s="27"/>
      <c r="T267" s="27"/>
      <c r="U267" s="27"/>
    </row>
    <row r="268" spans="8:21" s="18" customFormat="1" ht="33.75" customHeight="1" x14ac:dyDescent="0.2">
      <c r="H268" s="26"/>
      <c r="I268" s="26"/>
      <c r="J268" s="26"/>
      <c r="K268" s="26"/>
      <c r="L268" s="27"/>
      <c r="M268" s="27"/>
      <c r="N268" s="27"/>
      <c r="O268" s="27"/>
      <c r="P268" s="27"/>
      <c r="Q268" s="27"/>
      <c r="R268" s="27"/>
      <c r="S268" s="27"/>
      <c r="T268" s="27"/>
      <c r="U268" s="27"/>
    </row>
    <row r="269" spans="8:21" s="18" customFormat="1" ht="33.75" customHeight="1" x14ac:dyDescent="0.2">
      <c r="H269" s="26"/>
      <c r="I269" s="26"/>
      <c r="J269" s="26"/>
      <c r="K269" s="26"/>
      <c r="L269" s="27"/>
      <c r="M269" s="27"/>
      <c r="N269" s="27"/>
      <c r="O269" s="27"/>
      <c r="P269" s="27"/>
      <c r="Q269" s="27"/>
      <c r="R269" s="27"/>
      <c r="S269" s="27"/>
      <c r="T269" s="27"/>
      <c r="U269" s="27"/>
    </row>
    <row r="270" spans="8:21" s="18" customFormat="1" ht="33.75" customHeight="1" x14ac:dyDescent="0.2">
      <c r="H270" s="26"/>
      <c r="I270" s="26"/>
      <c r="J270" s="26"/>
      <c r="K270" s="26"/>
      <c r="L270" s="27"/>
      <c r="M270" s="27"/>
      <c r="N270" s="27"/>
      <c r="O270" s="27"/>
      <c r="P270" s="27"/>
      <c r="Q270" s="27"/>
      <c r="R270" s="27"/>
      <c r="S270" s="27"/>
      <c r="T270" s="27"/>
      <c r="U270" s="27"/>
    </row>
    <row r="271" spans="8:21" s="18" customFormat="1" ht="33.75" customHeight="1" x14ac:dyDescent="0.2">
      <c r="H271" s="26"/>
      <c r="I271" s="26"/>
      <c r="J271" s="26"/>
      <c r="K271" s="26"/>
      <c r="L271" s="27"/>
      <c r="M271" s="27"/>
      <c r="N271" s="27"/>
      <c r="O271" s="27"/>
      <c r="P271" s="27"/>
      <c r="Q271" s="27"/>
      <c r="R271" s="27"/>
      <c r="S271" s="27"/>
      <c r="T271" s="27"/>
      <c r="U271" s="27"/>
    </row>
    <row r="272" spans="8:21" s="18" customFormat="1" ht="33.75" customHeight="1" x14ac:dyDescent="0.2">
      <c r="H272" s="26"/>
      <c r="I272" s="26"/>
      <c r="J272" s="26"/>
      <c r="K272" s="26"/>
      <c r="L272" s="27"/>
      <c r="M272" s="27"/>
      <c r="N272" s="27"/>
      <c r="O272" s="27"/>
      <c r="P272" s="27"/>
      <c r="Q272" s="27"/>
      <c r="R272" s="27"/>
      <c r="S272" s="27"/>
      <c r="T272" s="27"/>
      <c r="U272" s="27"/>
    </row>
    <row r="273" spans="8:21" s="18" customFormat="1" ht="33.75" customHeight="1" x14ac:dyDescent="0.2">
      <c r="H273" s="26"/>
      <c r="I273" s="26"/>
      <c r="J273" s="26"/>
      <c r="K273" s="26"/>
      <c r="L273" s="27"/>
      <c r="M273" s="27"/>
      <c r="N273" s="27"/>
      <c r="O273" s="27"/>
      <c r="P273" s="27"/>
      <c r="Q273" s="27"/>
      <c r="R273" s="27"/>
      <c r="S273" s="27"/>
      <c r="T273" s="27"/>
      <c r="U273" s="27"/>
    </row>
    <row r="274" spans="8:21" s="18" customFormat="1" ht="33.75" customHeight="1" x14ac:dyDescent="0.2">
      <c r="H274" s="26"/>
      <c r="I274" s="26"/>
      <c r="J274" s="26"/>
      <c r="K274" s="26"/>
      <c r="L274" s="27"/>
      <c r="M274" s="27"/>
      <c r="N274" s="27"/>
      <c r="O274" s="27"/>
      <c r="P274" s="27"/>
      <c r="Q274" s="27"/>
      <c r="R274" s="27"/>
      <c r="S274" s="27"/>
      <c r="T274" s="27"/>
      <c r="U274" s="27"/>
    </row>
    <row r="275" spans="8:21" s="18" customFormat="1" ht="33.75" customHeight="1" x14ac:dyDescent="0.2">
      <c r="H275" s="26"/>
      <c r="I275" s="26"/>
      <c r="J275" s="26"/>
      <c r="K275" s="26"/>
      <c r="L275" s="27"/>
      <c r="M275" s="27"/>
      <c r="N275" s="27"/>
      <c r="O275" s="27"/>
      <c r="P275" s="27"/>
      <c r="Q275" s="27"/>
      <c r="R275" s="27"/>
      <c r="S275" s="27"/>
      <c r="T275" s="27"/>
      <c r="U275" s="27"/>
    </row>
    <row r="276" spans="8:21" s="18" customFormat="1" ht="33.75" customHeight="1" x14ac:dyDescent="0.2">
      <c r="H276" s="26"/>
      <c r="I276" s="26"/>
      <c r="J276" s="26"/>
      <c r="K276" s="26"/>
      <c r="L276" s="27"/>
      <c r="M276" s="27"/>
      <c r="N276" s="27"/>
      <c r="O276" s="27"/>
      <c r="P276" s="27"/>
      <c r="Q276" s="27"/>
      <c r="R276" s="27"/>
      <c r="S276" s="27"/>
      <c r="T276" s="27"/>
      <c r="U276" s="27"/>
    </row>
    <row r="277" spans="8:21" s="18" customFormat="1" ht="33.75" customHeight="1" x14ac:dyDescent="0.2">
      <c r="H277" s="26"/>
      <c r="I277" s="26"/>
      <c r="J277" s="26"/>
      <c r="K277" s="26"/>
      <c r="L277" s="27"/>
      <c r="M277" s="27"/>
      <c r="N277" s="27"/>
      <c r="O277" s="27"/>
      <c r="P277" s="27"/>
      <c r="Q277" s="27"/>
      <c r="R277" s="27"/>
      <c r="S277" s="27"/>
      <c r="T277" s="27"/>
      <c r="U277" s="27"/>
    </row>
    <row r="278" spans="8:21" s="18" customFormat="1" ht="33.75" customHeight="1" x14ac:dyDescent="0.2">
      <c r="H278" s="26"/>
      <c r="I278" s="26"/>
      <c r="J278" s="26"/>
      <c r="K278" s="26"/>
      <c r="L278" s="27"/>
      <c r="M278" s="27"/>
      <c r="N278" s="27"/>
      <c r="O278" s="27"/>
      <c r="P278" s="27"/>
      <c r="Q278" s="27"/>
      <c r="R278" s="27"/>
      <c r="S278" s="27"/>
      <c r="T278" s="27"/>
      <c r="U278" s="27"/>
    </row>
    <row r="279" spans="8:21" s="18" customFormat="1" ht="33.75" customHeight="1" x14ac:dyDescent="0.2">
      <c r="H279" s="26"/>
      <c r="I279" s="26"/>
      <c r="J279" s="26"/>
      <c r="K279" s="26"/>
      <c r="L279" s="27"/>
      <c r="M279" s="27"/>
      <c r="N279" s="27"/>
      <c r="O279" s="27"/>
      <c r="P279" s="27"/>
      <c r="Q279" s="27"/>
      <c r="R279" s="27"/>
      <c r="S279" s="27"/>
      <c r="T279" s="27"/>
      <c r="U279" s="27"/>
    </row>
    <row r="280" spans="8:21" s="18" customFormat="1" ht="33.75" customHeight="1" x14ac:dyDescent="0.2">
      <c r="H280" s="26"/>
      <c r="I280" s="26"/>
      <c r="J280" s="26"/>
      <c r="K280" s="26"/>
      <c r="L280" s="27"/>
      <c r="M280" s="27"/>
      <c r="N280" s="27"/>
      <c r="O280" s="27"/>
      <c r="P280" s="27"/>
      <c r="Q280" s="27"/>
      <c r="R280" s="27"/>
      <c r="S280" s="27"/>
      <c r="T280" s="27"/>
      <c r="U280" s="27"/>
    </row>
    <row r="281" spans="8:21" s="18" customFormat="1" ht="33.75" customHeight="1" x14ac:dyDescent="0.2">
      <c r="H281" s="26"/>
      <c r="I281" s="26"/>
      <c r="J281" s="26"/>
      <c r="K281" s="26"/>
      <c r="L281" s="27"/>
      <c r="M281" s="27"/>
      <c r="N281" s="27"/>
      <c r="O281" s="27"/>
      <c r="P281" s="27"/>
      <c r="Q281" s="27"/>
      <c r="R281" s="27"/>
      <c r="S281" s="27"/>
      <c r="T281" s="27"/>
      <c r="U281" s="27"/>
    </row>
    <row r="282" spans="8:21" s="18" customFormat="1" ht="33.75" customHeight="1" x14ac:dyDescent="0.2">
      <c r="H282" s="26"/>
      <c r="I282" s="26"/>
      <c r="J282" s="26"/>
      <c r="K282" s="26"/>
      <c r="L282" s="27"/>
      <c r="M282" s="27"/>
      <c r="N282" s="27"/>
      <c r="O282" s="27"/>
      <c r="P282" s="27"/>
      <c r="Q282" s="27"/>
      <c r="R282" s="27"/>
      <c r="S282" s="27"/>
      <c r="T282" s="27"/>
      <c r="U282" s="27"/>
    </row>
    <row r="283" spans="8:21" s="18" customFormat="1" ht="33.75" customHeight="1" x14ac:dyDescent="0.2">
      <c r="H283" s="26"/>
      <c r="I283" s="26"/>
      <c r="J283" s="26"/>
      <c r="K283" s="26"/>
      <c r="L283" s="27"/>
      <c r="M283" s="27"/>
      <c r="N283" s="27"/>
      <c r="O283" s="27"/>
      <c r="P283" s="27"/>
      <c r="Q283" s="27"/>
      <c r="R283" s="27"/>
      <c r="S283" s="27"/>
      <c r="T283" s="27"/>
      <c r="U283" s="27"/>
    </row>
    <row r="284" spans="8:21" s="18" customFormat="1" ht="33.75" customHeight="1" x14ac:dyDescent="0.2">
      <c r="H284" s="26"/>
      <c r="I284" s="26"/>
      <c r="J284" s="26"/>
      <c r="K284" s="26"/>
      <c r="L284" s="27"/>
      <c r="M284" s="27"/>
      <c r="N284" s="27"/>
      <c r="O284" s="27"/>
      <c r="P284" s="27"/>
      <c r="Q284" s="27"/>
      <c r="R284" s="27"/>
      <c r="S284" s="27"/>
      <c r="T284" s="27"/>
      <c r="U284" s="27"/>
    </row>
    <row r="285" spans="8:21" s="18" customFormat="1" ht="33.75" customHeight="1" x14ac:dyDescent="0.2">
      <c r="H285" s="26"/>
      <c r="I285" s="26"/>
      <c r="J285" s="26"/>
      <c r="K285" s="26"/>
      <c r="L285" s="27"/>
      <c r="M285" s="27"/>
      <c r="N285" s="27"/>
      <c r="O285" s="27"/>
      <c r="P285" s="27"/>
      <c r="Q285" s="27"/>
      <c r="R285" s="27"/>
      <c r="S285" s="27"/>
      <c r="T285" s="27"/>
      <c r="U285" s="27"/>
    </row>
    <row r="286" spans="8:21" s="18" customFormat="1" ht="33.75" customHeight="1" x14ac:dyDescent="0.2">
      <c r="H286" s="26"/>
      <c r="I286" s="26"/>
      <c r="J286" s="26"/>
      <c r="K286" s="26"/>
      <c r="L286" s="27"/>
      <c r="M286" s="27"/>
      <c r="N286" s="27"/>
      <c r="O286" s="27"/>
      <c r="P286" s="27"/>
      <c r="Q286" s="27"/>
      <c r="R286" s="27"/>
      <c r="S286" s="27"/>
      <c r="T286" s="27"/>
      <c r="U286" s="27"/>
    </row>
    <row r="287" spans="8:21" s="18" customFormat="1" ht="33.75" customHeight="1" x14ac:dyDescent="0.2">
      <c r="H287" s="26"/>
      <c r="I287" s="26"/>
      <c r="J287" s="26"/>
      <c r="K287" s="26"/>
      <c r="L287" s="27"/>
      <c r="M287" s="27"/>
      <c r="N287" s="27"/>
      <c r="O287" s="27"/>
      <c r="P287" s="27"/>
      <c r="Q287" s="27"/>
      <c r="R287" s="27"/>
      <c r="S287" s="27"/>
      <c r="T287" s="27"/>
      <c r="U287" s="27"/>
    </row>
    <row r="288" spans="8:21" s="18" customFormat="1" ht="33.75" customHeight="1" x14ac:dyDescent="0.2">
      <c r="H288" s="26"/>
      <c r="I288" s="26"/>
      <c r="J288" s="26"/>
      <c r="K288" s="26"/>
      <c r="L288" s="27"/>
      <c r="M288" s="27"/>
      <c r="N288" s="27"/>
      <c r="O288" s="27"/>
      <c r="P288" s="27"/>
      <c r="Q288" s="27"/>
      <c r="R288" s="27"/>
      <c r="S288" s="27"/>
      <c r="T288" s="27"/>
      <c r="U288" s="27"/>
    </row>
    <row r="289" spans="8:21" s="18" customFormat="1" ht="33.75" customHeight="1" x14ac:dyDescent="0.2">
      <c r="H289" s="26"/>
      <c r="I289" s="26"/>
      <c r="J289" s="26"/>
      <c r="K289" s="26"/>
      <c r="L289" s="27"/>
      <c r="M289" s="27"/>
      <c r="N289" s="27"/>
      <c r="O289" s="27"/>
      <c r="P289" s="27"/>
      <c r="Q289" s="27"/>
      <c r="R289" s="27"/>
      <c r="S289" s="27"/>
      <c r="T289" s="27"/>
      <c r="U289" s="27"/>
    </row>
    <row r="290" spans="8:21" s="18" customFormat="1" ht="33.75" customHeight="1" x14ac:dyDescent="0.2">
      <c r="H290" s="26"/>
      <c r="I290" s="26"/>
      <c r="J290" s="26"/>
      <c r="K290" s="26"/>
      <c r="L290" s="27"/>
      <c r="M290" s="27"/>
      <c r="N290" s="27"/>
      <c r="O290" s="27"/>
      <c r="P290" s="27"/>
      <c r="Q290" s="27"/>
      <c r="R290" s="27"/>
      <c r="S290" s="27"/>
      <c r="T290" s="27"/>
      <c r="U290" s="27"/>
    </row>
    <row r="291" spans="8:21" s="18" customFormat="1" ht="33.75" customHeight="1" x14ac:dyDescent="0.2">
      <c r="H291" s="26"/>
      <c r="I291" s="26"/>
      <c r="J291" s="26"/>
      <c r="K291" s="26"/>
      <c r="L291" s="27"/>
      <c r="M291" s="27"/>
      <c r="N291" s="27"/>
      <c r="O291" s="27"/>
      <c r="P291" s="27"/>
      <c r="Q291" s="27"/>
      <c r="R291" s="27"/>
      <c r="S291" s="27"/>
      <c r="T291" s="27"/>
      <c r="U291" s="27"/>
    </row>
    <row r="292" spans="8:21" s="18" customFormat="1" ht="33.75" customHeight="1" x14ac:dyDescent="0.2">
      <c r="H292" s="26"/>
      <c r="I292" s="26"/>
      <c r="J292" s="26"/>
      <c r="K292" s="26"/>
      <c r="L292" s="27"/>
      <c r="M292" s="27"/>
      <c r="N292" s="27"/>
      <c r="O292" s="27"/>
      <c r="P292" s="27"/>
      <c r="Q292" s="27"/>
      <c r="R292" s="27"/>
      <c r="S292" s="27"/>
      <c r="T292" s="27"/>
      <c r="U292" s="27"/>
    </row>
    <row r="293" spans="8:21" s="18" customFormat="1" ht="33.75" customHeight="1" x14ac:dyDescent="0.2">
      <c r="H293" s="26"/>
      <c r="I293" s="26"/>
      <c r="J293" s="26"/>
      <c r="K293" s="26"/>
      <c r="L293" s="27"/>
      <c r="M293" s="27"/>
      <c r="N293" s="27"/>
      <c r="O293" s="27"/>
      <c r="P293" s="27"/>
      <c r="Q293" s="27"/>
      <c r="R293" s="27"/>
      <c r="S293" s="27"/>
      <c r="T293" s="27"/>
      <c r="U293" s="27"/>
    </row>
    <row r="294" spans="8:21" s="18" customFormat="1" ht="33.75" customHeight="1" x14ac:dyDescent="0.2">
      <c r="H294" s="26"/>
      <c r="I294" s="26"/>
      <c r="J294" s="26"/>
      <c r="K294" s="26"/>
      <c r="L294" s="27"/>
      <c r="M294" s="27"/>
      <c r="N294" s="27"/>
      <c r="O294" s="27"/>
      <c r="P294" s="27"/>
      <c r="Q294" s="27"/>
      <c r="R294" s="27"/>
      <c r="S294" s="27"/>
      <c r="T294" s="27"/>
      <c r="U294" s="27"/>
    </row>
    <row r="295" spans="8:21" s="18" customFormat="1" ht="33.75" customHeight="1" x14ac:dyDescent="0.2">
      <c r="H295" s="26"/>
      <c r="I295" s="26"/>
      <c r="J295" s="26"/>
      <c r="K295" s="26"/>
      <c r="L295" s="27"/>
      <c r="M295" s="27"/>
      <c r="N295" s="27"/>
      <c r="O295" s="27"/>
      <c r="P295" s="27"/>
      <c r="Q295" s="27"/>
      <c r="R295" s="27"/>
      <c r="S295" s="27"/>
      <c r="T295" s="27"/>
      <c r="U295" s="27"/>
    </row>
    <row r="296" spans="8:21" s="18" customFormat="1" ht="33.75" customHeight="1" x14ac:dyDescent="0.2">
      <c r="H296" s="26"/>
      <c r="I296" s="26"/>
      <c r="J296" s="26"/>
      <c r="K296" s="26"/>
      <c r="L296" s="27"/>
      <c r="M296" s="27"/>
      <c r="N296" s="27"/>
      <c r="O296" s="27"/>
      <c r="P296" s="27"/>
      <c r="Q296" s="27"/>
      <c r="R296" s="27"/>
      <c r="S296" s="27"/>
      <c r="T296" s="27"/>
      <c r="U296" s="27"/>
    </row>
    <row r="297" spans="8:21" s="18" customFormat="1" ht="33.75" customHeight="1" x14ac:dyDescent="0.2">
      <c r="H297" s="26"/>
      <c r="I297" s="26"/>
      <c r="J297" s="26"/>
      <c r="K297" s="26"/>
      <c r="L297" s="27"/>
      <c r="M297" s="27"/>
      <c r="N297" s="27"/>
      <c r="O297" s="27"/>
      <c r="P297" s="27"/>
      <c r="Q297" s="27"/>
      <c r="R297" s="27"/>
      <c r="S297" s="27"/>
      <c r="T297" s="27"/>
      <c r="U297" s="27"/>
    </row>
    <row r="298" spans="8:21" s="18" customFormat="1" ht="33.75" customHeight="1" x14ac:dyDescent="0.2">
      <c r="H298" s="26"/>
      <c r="I298" s="26"/>
      <c r="J298" s="26"/>
      <c r="K298" s="26"/>
      <c r="L298" s="27"/>
      <c r="M298" s="27"/>
      <c r="N298" s="27"/>
      <c r="O298" s="27"/>
      <c r="P298" s="27"/>
      <c r="Q298" s="27"/>
      <c r="R298" s="27"/>
      <c r="S298" s="27"/>
      <c r="T298" s="27"/>
      <c r="U298" s="27"/>
    </row>
    <row r="299" spans="8:21" s="18" customFormat="1" ht="33.75" customHeight="1" x14ac:dyDescent="0.2">
      <c r="H299" s="26"/>
      <c r="I299" s="26"/>
      <c r="J299" s="26"/>
      <c r="K299" s="26"/>
      <c r="L299" s="27"/>
      <c r="M299" s="27"/>
      <c r="N299" s="27"/>
      <c r="O299" s="27"/>
      <c r="P299" s="27"/>
      <c r="Q299" s="27"/>
      <c r="R299" s="27"/>
      <c r="S299" s="27"/>
      <c r="T299" s="27"/>
      <c r="U299" s="27"/>
    </row>
    <row r="300" spans="8:21" s="18" customFormat="1" ht="33.75" customHeight="1" x14ac:dyDescent="0.2">
      <c r="H300" s="26"/>
      <c r="I300" s="26"/>
      <c r="J300" s="26"/>
      <c r="K300" s="26"/>
      <c r="L300" s="27"/>
      <c r="M300" s="27"/>
      <c r="N300" s="27"/>
      <c r="O300" s="27"/>
      <c r="P300" s="27"/>
      <c r="Q300" s="27"/>
      <c r="R300" s="27"/>
      <c r="S300" s="27"/>
      <c r="T300" s="27"/>
      <c r="U300" s="27"/>
    </row>
    <row r="301" spans="8:21" s="18" customFormat="1" ht="33.75" customHeight="1" x14ac:dyDescent="0.2">
      <c r="H301" s="26"/>
      <c r="I301" s="26"/>
      <c r="J301" s="26"/>
      <c r="K301" s="26"/>
      <c r="L301" s="27"/>
      <c r="M301" s="27"/>
      <c r="N301" s="27"/>
      <c r="O301" s="27"/>
      <c r="P301" s="27"/>
      <c r="Q301" s="27"/>
      <c r="R301" s="27"/>
      <c r="S301" s="27"/>
      <c r="T301" s="27"/>
      <c r="U301" s="27"/>
    </row>
    <row r="302" spans="8:21" s="18" customFormat="1" ht="33.75" customHeight="1" x14ac:dyDescent="0.2">
      <c r="H302" s="26"/>
      <c r="I302" s="26"/>
      <c r="J302" s="26"/>
      <c r="K302" s="26"/>
      <c r="L302" s="27"/>
      <c r="M302" s="27"/>
      <c r="N302" s="27"/>
      <c r="O302" s="27"/>
      <c r="P302" s="27"/>
      <c r="Q302" s="27"/>
      <c r="R302" s="27"/>
      <c r="S302" s="27"/>
      <c r="T302" s="27"/>
      <c r="U302" s="27"/>
    </row>
    <row r="303" spans="8:21" s="18" customFormat="1" ht="33.75" customHeight="1" x14ac:dyDescent="0.2">
      <c r="H303" s="26"/>
      <c r="I303" s="26"/>
      <c r="J303" s="26"/>
      <c r="K303" s="26"/>
      <c r="L303" s="27"/>
      <c r="M303" s="27"/>
      <c r="N303" s="27"/>
      <c r="O303" s="27"/>
      <c r="P303" s="27"/>
      <c r="Q303" s="27"/>
      <c r="R303" s="27"/>
      <c r="S303" s="27"/>
      <c r="T303" s="27"/>
      <c r="U303" s="27"/>
    </row>
    <row r="304" spans="8:21" s="18" customFormat="1" ht="33.75" customHeight="1" x14ac:dyDescent="0.2">
      <c r="H304" s="26"/>
      <c r="I304" s="26"/>
      <c r="J304" s="26"/>
      <c r="K304" s="26"/>
      <c r="L304" s="27"/>
      <c r="M304" s="27"/>
      <c r="N304" s="27"/>
      <c r="O304" s="27"/>
      <c r="P304" s="27"/>
      <c r="Q304" s="27"/>
      <c r="R304" s="27"/>
      <c r="S304" s="27"/>
      <c r="T304" s="27"/>
      <c r="U304" s="27"/>
    </row>
    <row r="305" spans="8:21" s="18" customFormat="1" ht="33.75" customHeight="1" x14ac:dyDescent="0.2">
      <c r="H305" s="26"/>
      <c r="I305" s="26"/>
      <c r="J305" s="26"/>
      <c r="K305" s="26"/>
      <c r="L305" s="27"/>
      <c r="M305" s="27"/>
      <c r="N305" s="27"/>
      <c r="O305" s="27"/>
      <c r="P305" s="27"/>
      <c r="Q305" s="27"/>
      <c r="R305" s="27"/>
      <c r="S305" s="27"/>
      <c r="T305" s="27"/>
      <c r="U305" s="27"/>
    </row>
    <row r="306" spans="8:21" s="18" customFormat="1" ht="33.75" customHeight="1" x14ac:dyDescent="0.2">
      <c r="H306" s="26"/>
      <c r="I306" s="26"/>
      <c r="J306" s="26"/>
      <c r="K306" s="26"/>
      <c r="L306" s="27"/>
      <c r="M306" s="27"/>
      <c r="N306" s="27"/>
      <c r="O306" s="27"/>
      <c r="P306" s="27"/>
      <c r="Q306" s="27"/>
      <c r="R306" s="27"/>
      <c r="S306" s="27"/>
      <c r="T306" s="27"/>
      <c r="U306" s="27"/>
    </row>
    <row r="307" spans="8:21" s="18" customFormat="1" ht="33.75" customHeight="1" x14ac:dyDescent="0.2">
      <c r="H307" s="26"/>
      <c r="I307" s="26"/>
      <c r="J307" s="26"/>
      <c r="K307" s="26"/>
      <c r="L307" s="27"/>
      <c r="M307" s="27"/>
      <c r="N307" s="27"/>
      <c r="O307" s="27"/>
      <c r="P307" s="27"/>
      <c r="Q307" s="27"/>
      <c r="R307" s="27"/>
      <c r="S307" s="27"/>
      <c r="T307" s="27"/>
      <c r="U307" s="27"/>
    </row>
    <row r="308" spans="8:21" s="18" customFormat="1" ht="33.75" customHeight="1" x14ac:dyDescent="0.2">
      <c r="H308" s="26"/>
      <c r="I308" s="26"/>
      <c r="J308" s="26"/>
      <c r="K308" s="26"/>
      <c r="L308" s="27"/>
      <c r="M308" s="27"/>
      <c r="N308" s="27"/>
      <c r="O308" s="27"/>
      <c r="P308" s="27"/>
      <c r="Q308" s="27"/>
      <c r="R308" s="27"/>
      <c r="S308" s="27"/>
      <c r="T308" s="27"/>
      <c r="U308" s="27"/>
    </row>
    <row r="309" spans="8:21" s="18" customFormat="1" ht="33.75" customHeight="1" x14ac:dyDescent="0.2">
      <c r="H309" s="26"/>
      <c r="I309" s="26"/>
      <c r="J309" s="26"/>
      <c r="K309" s="26"/>
      <c r="L309" s="27"/>
      <c r="M309" s="27"/>
      <c r="N309" s="27"/>
      <c r="O309" s="27"/>
      <c r="P309" s="27"/>
      <c r="Q309" s="27"/>
      <c r="R309" s="27"/>
      <c r="S309" s="27"/>
      <c r="T309" s="27"/>
      <c r="U309" s="27"/>
    </row>
    <row r="310" spans="8:21" s="18" customFormat="1" ht="33.75" customHeight="1" x14ac:dyDescent="0.2">
      <c r="H310" s="26"/>
      <c r="I310" s="26"/>
      <c r="J310" s="26"/>
      <c r="K310" s="26"/>
      <c r="L310" s="27"/>
      <c r="M310" s="27"/>
      <c r="N310" s="27"/>
      <c r="O310" s="27"/>
      <c r="P310" s="27"/>
      <c r="Q310" s="27"/>
      <c r="R310" s="27"/>
      <c r="S310" s="27"/>
      <c r="T310" s="27"/>
      <c r="U310" s="27"/>
    </row>
    <row r="311" spans="8:21" s="18" customFormat="1" ht="33.75" customHeight="1" x14ac:dyDescent="0.2">
      <c r="H311" s="26"/>
      <c r="I311" s="26"/>
      <c r="J311" s="26"/>
      <c r="K311" s="26"/>
      <c r="L311" s="27"/>
      <c r="M311" s="27"/>
      <c r="N311" s="27"/>
      <c r="O311" s="27"/>
      <c r="P311" s="27"/>
      <c r="Q311" s="27"/>
      <c r="R311" s="27"/>
      <c r="S311" s="27"/>
      <c r="T311" s="27"/>
      <c r="U311" s="27"/>
    </row>
    <row r="312" spans="8:21" s="18" customFormat="1" ht="33.75" customHeight="1" x14ac:dyDescent="0.2">
      <c r="H312" s="26"/>
      <c r="I312" s="26"/>
      <c r="J312" s="26"/>
      <c r="K312" s="26"/>
      <c r="L312" s="27"/>
      <c r="M312" s="27"/>
      <c r="N312" s="27"/>
      <c r="O312" s="27"/>
      <c r="P312" s="27"/>
      <c r="Q312" s="27"/>
      <c r="R312" s="27"/>
      <c r="S312" s="27"/>
      <c r="T312" s="27"/>
      <c r="U312" s="27"/>
    </row>
    <row r="313" spans="8:21" s="18" customFormat="1" ht="33.75" customHeight="1" x14ac:dyDescent="0.2">
      <c r="H313" s="26"/>
      <c r="I313" s="26"/>
      <c r="J313" s="26"/>
      <c r="K313" s="26"/>
      <c r="L313" s="27"/>
      <c r="M313" s="27"/>
      <c r="N313" s="27"/>
      <c r="O313" s="27"/>
      <c r="P313" s="27"/>
      <c r="Q313" s="27"/>
      <c r="R313" s="27"/>
      <c r="S313" s="27"/>
      <c r="T313" s="27"/>
      <c r="U313" s="27"/>
    </row>
    <row r="314" spans="8:21" s="18" customFormat="1" ht="33.75" customHeight="1" x14ac:dyDescent="0.2">
      <c r="H314" s="26"/>
      <c r="I314" s="26"/>
      <c r="J314" s="26"/>
      <c r="K314" s="26"/>
      <c r="L314" s="27"/>
      <c r="M314" s="27"/>
      <c r="N314" s="27"/>
      <c r="O314" s="27"/>
      <c r="P314" s="27"/>
      <c r="Q314" s="27"/>
      <c r="R314" s="27"/>
      <c r="S314" s="27"/>
      <c r="T314" s="27"/>
      <c r="U314" s="27"/>
    </row>
    <row r="315" spans="8:21" s="18" customFormat="1" ht="33.75" customHeight="1" x14ac:dyDescent="0.2">
      <c r="H315" s="26"/>
      <c r="I315" s="26"/>
      <c r="J315" s="26"/>
      <c r="K315" s="26"/>
      <c r="L315" s="27"/>
      <c r="M315" s="27"/>
      <c r="N315" s="27"/>
      <c r="O315" s="27"/>
      <c r="P315" s="27"/>
      <c r="Q315" s="27"/>
      <c r="R315" s="27"/>
      <c r="S315" s="27"/>
      <c r="T315" s="27"/>
      <c r="U315" s="27"/>
    </row>
    <row r="316" spans="8:21" s="18" customFormat="1" ht="33.75" customHeight="1" x14ac:dyDescent="0.2">
      <c r="H316" s="26"/>
      <c r="I316" s="26"/>
      <c r="J316" s="26"/>
      <c r="K316" s="26"/>
      <c r="L316" s="27"/>
      <c r="M316" s="27"/>
      <c r="N316" s="27"/>
      <c r="O316" s="27"/>
      <c r="P316" s="27"/>
      <c r="Q316" s="27"/>
      <c r="R316" s="27"/>
      <c r="S316" s="27"/>
      <c r="T316" s="27"/>
      <c r="U316" s="27"/>
    </row>
    <row r="317" spans="8:21" s="18" customFormat="1" ht="33.75" customHeight="1" x14ac:dyDescent="0.2">
      <c r="H317" s="26"/>
      <c r="I317" s="26"/>
      <c r="J317" s="26"/>
      <c r="K317" s="26"/>
      <c r="L317" s="27"/>
      <c r="M317" s="27"/>
      <c r="N317" s="27"/>
      <c r="O317" s="27"/>
      <c r="P317" s="27"/>
      <c r="Q317" s="27"/>
      <c r="R317" s="27"/>
      <c r="S317" s="27"/>
      <c r="T317" s="27"/>
      <c r="U317" s="27"/>
    </row>
    <row r="318" spans="8:21" s="18" customFormat="1" ht="33.75" customHeight="1" x14ac:dyDescent="0.2">
      <c r="H318" s="26"/>
      <c r="I318" s="26"/>
      <c r="J318" s="26"/>
      <c r="K318" s="26"/>
      <c r="L318" s="27"/>
      <c r="M318" s="27"/>
      <c r="N318" s="27"/>
      <c r="O318" s="27"/>
      <c r="P318" s="27"/>
      <c r="Q318" s="27"/>
      <c r="R318" s="27"/>
      <c r="S318" s="27"/>
      <c r="T318" s="27"/>
      <c r="U318" s="27"/>
    </row>
    <row r="319" spans="8:21" s="18" customFormat="1" ht="33.75" customHeight="1" x14ac:dyDescent="0.2">
      <c r="H319" s="26"/>
      <c r="I319" s="26"/>
      <c r="J319" s="26"/>
      <c r="K319" s="26"/>
      <c r="L319" s="27"/>
      <c r="M319" s="27"/>
      <c r="N319" s="27"/>
      <c r="O319" s="27"/>
      <c r="P319" s="27"/>
      <c r="Q319" s="27"/>
      <c r="R319" s="27"/>
      <c r="S319" s="27"/>
      <c r="T319" s="27"/>
      <c r="U319" s="27"/>
    </row>
    <row r="320" spans="8:21" s="18" customFormat="1" ht="33.75" customHeight="1" x14ac:dyDescent="0.2">
      <c r="H320" s="26"/>
      <c r="I320" s="26"/>
      <c r="J320" s="26"/>
      <c r="K320" s="26"/>
      <c r="L320" s="27"/>
      <c r="M320" s="27"/>
      <c r="N320" s="27"/>
      <c r="O320" s="27"/>
      <c r="P320" s="27"/>
      <c r="Q320" s="27"/>
      <c r="R320" s="27"/>
      <c r="S320" s="27"/>
      <c r="T320" s="27"/>
      <c r="U320" s="27"/>
    </row>
    <row r="321" spans="8:21" s="18" customFormat="1" ht="33.75" customHeight="1" x14ac:dyDescent="0.2">
      <c r="H321" s="26"/>
      <c r="I321" s="26"/>
      <c r="J321" s="26"/>
      <c r="K321" s="26"/>
      <c r="L321" s="27"/>
      <c r="M321" s="27"/>
      <c r="N321" s="27"/>
      <c r="O321" s="27"/>
      <c r="P321" s="27"/>
      <c r="Q321" s="27"/>
      <c r="R321" s="27"/>
      <c r="S321" s="27"/>
      <c r="T321" s="27"/>
      <c r="U321" s="27"/>
    </row>
    <row r="322" spans="8:21" s="18" customFormat="1" ht="33.75" customHeight="1" x14ac:dyDescent="0.2">
      <c r="H322" s="26"/>
      <c r="I322" s="26"/>
      <c r="J322" s="26"/>
      <c r="K322" s="26"/>
      <c r="L322" s="27"/>
      <c r="M322" s="27"/>
      <c r="N322" s="27"/>
      <c r="O322" s="27"/>
      <c r="P322" s="27"/>
      <c r="Q322" s="27"/>
      <c r="R322" s="27"/>
      <c r="S322" s="27"/>
      <c r="T322" s="27"/>
      <c r="U322" s="27"/>
    </row>
    <row r="323" spans="8:21" s="18" customFormat="1" ht="33.75" customHeight="1" x14ac:dyDescent="0.2">
      <c r="H323" s="26"/>
      <c r="I323" s="26"/>
      <c r="J323" s="26"/>
      <c r="K323" s="26"/>
      <c r="L323" s="27"/>
      <c r="M323" s="27"/>
      <c r="N323" s="27"/>
      <c r="O323" s="27"/>
      <c r="P323" s="27"/>
      <c r="Q323" s="27"/>
      <c r="R323" s="27"/>
      <c r="S323" s="27"/>
      <c r="T323" s="27"/>
      <c r="U323" s="27"/>
    </row>
    <row r="324" spans="8:21" s="18" customFormat="1" ht="33.75" customHeight="1" x14ac:dyDescent="0.2">
      <c r="H324" s="26"/>
      <c r="I324" s="26"/>
      <c r="J324" s="26"/>
      <c r="K324" s="26"/>
      <c r="L324" s="27"/>
      <c r="M324" s="27"/>
      <c r="N324" s="27"/>
      <c r="O324" s="27"/>
      <c r="P324" s="27"/>
      <c r="Q324" s="27"/>
      <c r="R324" s="27"/>
      <c r="S324" s="27"/>
      <c r="T324" s="27"/>
      <c r="U324" s="27"/>
    </row>
    <row r="325" spans="8:21" s="18" customFormat="1" ht="33.75" customHeight="1" x14ac:dyDescent="0.2">
      <c r="H325" s="26"/>
      <c r="I325" s="26"/>
      <c r="J325" s="26"/>
      <c r="K325" s="26"/>
      <c r="L325" s="27"/>
      <c r="M325" s="27"/>
      <c r="N325" s="27"/>
      <c r="O325" s="27"/>
      <c r="P325" s="27"/>
      <c r="Q325" s="27"/>
      <c r="R325" s="27"/>
      <c r="S325" s="27"/>
      <c r="T325" s="27"/>
      <c r="U325" s="27"/>
    </row>
    <row r="326" spans="8:21" s="18" customFormat="1" ht="33.75" customHeight="1" x14ac:dyDescent="0.2">
      <c r="H326" s="26"/>
      <c r="I326" s="26"/>
      <c r="J326" s="26"/>
      <c r="K326" s="26"/>
      <c r="L326" s="27"/>
      <c r="M326" s="27"/>
      <c r="N326" s="27"/>
      <c r="O326" s="27"/>
      <c r="P326" s="27"/>
      <c r="Q326" s="27"/>
      <c r="R326" s="27"/>
      <c r="S326" s="27"/>
      <c r="T326" s="27"/>
      <c r="U326" s="27"/>
    </row>
    <row r="327" spans="8:21" s="18" customFormat="1" ht="33.75" customHeight="1" x14ac:dyDescent="0.2">
      <c r="H327" s="26"/>
      <c r="I327" s="26"/>
      <c r="J327" s="26"/>
      <c r="K327" s="26"/>
      <c r="L327" s="27"/>
      <c r="M327" s="27"/>
      <c r="N327" s="27"/>
      <c r="O327" s="27"/>
      <c r="P327" s="27"/>
      <c r="Q327" s="27"/>
      <c r="R327" s="27"/>
      <c r="S327" s="27"/>
      <c r="T327" s="27"/>
      <c r="U327" s="27"/>
    </row>
    <row r="328" spans="8:21" s="18" customFormat="1" ht="33.75" customHeight="1" x14ac:dyDescent="0.2">
      <c r="H328" s="26"/>
      <c r="I328" s="26"/>
      <c r="J328" s="26"/>
      <c r="K328" s="26"/>
      <c r="L328" s="27"/>
      <c r="M328" s="27"/>
      <c r="N328" s="27"/>
      <c r="O328" s="27"/>
      <c r="P328" s="27"/>
      <c r="Q328" s="27"/>
      <c r="R328" s="27"/>
      <c r="S328" s="27"/>
      <c r="T328" s="27"/>
      <c r="U328" s="27"/>
    </row>
    <row r="329" spans="8:21" s="18" customFormat="1" ht="33.75" customHeight="1" x14ac:dyDescent="0.2">
      <c r="H329" s="26"/>
      <c r="I329" s="26"/>
      <c r="J329" s="26"/>
      <c r="K329" s="26"/>
      <c r="L329" s="27"/>
      <c r="M329" s="27"/>
      <c r="N329" s="27"/>
      <c r="O329" s="27"/>
      <c r="P329" s="27"/>
      <c r="Q329" s="27"/>
      <c r="R329" s="27"/>
      <c r="S329" s="27"/>
      <c r="T329" s="27"/>
      <c r="U329" s="27"/>
    </row>
    <row r="330" spans="8:21" s="18" customFormat="1" ht="33.75" customHeight="1" x14ac:dyDescent="0.2">
      <c r="H330" s="26"/>
      <c r="I330" s="26"/>
      <c r="J330" s="26"/>
      <c r="K330" s="26"/>
      <c r="L330" s="27"/>
      <c r="M330" s="27"/>
      <c r="N330" s="27"/>
      <c r="O330" s="27"/>
      <c r="P330" s="27"/>
      <c r="Q330" s="27"/>
      <c r="R330" s="27"/>
      <c r="S330" s="27"/>
      <c r="T330" s="27"/>
      <c r="U330" s="27"/>
    </row>
    <row r="331" spans="8:21" s="18" customFormat="1" ht="33.75" customHeight="1" x14ac:dyDescent="0.2">
      <c r="H331" s="26"/>
      <c r="I331" s="26"/>
      <c r="J331" s="26"/>
      <c r="K331" s="26"/>
      <c r="L331" s="27"/>
      <c r="M331" s="27"/>
      <c r="N331" s="27"/>
      <c r="O331" s="27"/>
      <c r="P331" s="27"/>
      <c r="Q331" s="27"/>
      <c r="R331" s="27"/>
      <c r="S331" s="27"/>
      <c r="T331" s="27"/>
      <c r="U331" s="27"/>
    </row>
    <row r="332" spans="8:21" s="18" customFormat="1" ht="33.75" customHeight="1" x14ac:dyDescent="0.2">
      <c r="H332" s="26"/>
      <c r="I332" s="26"/>
      <c r="J332" s="26"/>
      <c r="K332" s="26"/>
      <c r="L332" s="27"/>
      <c r="M332" s="27"/>
      <c r="N332" s="27"/>
      <c r="O332" s="27"/>
      <c r="P332" s="27"/>
      <c r="Q332" s="27"/>
      <c r="R332" s="27"/>
      <c r="S332" s="27"/>
      <c r="T332" s="27"/>
      <c r="U332" s="27"/>
    </row>
    <row r="333" spans="8:21" s="18" customFormat="1" ht="33.75" customHeight="1" x14ac:dyDescent="0.2">
      <c r="H333" s="26"/>
      <c r="I333" s="26"/>
      <c r="J333" s="26"/>
      <c r="K333" s="26"/>
      <c r="L333" s="27"/>
      <c r="M333" s="27"/>
      <c r="N333" s="27"/>
      <c r="O333" s="27"/>
      <c r="P333" s="27"/>
      <c r="Q333" s="27"/>
      <c r="R333" s="27"/>
      <c r="S333" s="27"/>
      <c r="T333" s="27"/>
      <c r="U333" s="27"/>
    </row>
    <row r="334" spans="8:21" s="18" customFormat="1" ht="33.75" customHeight="1" x14ac:dyDescent="0.2">
      <c r="H334" s="26"/>
      <c r="I334" s="26"/>
      <c r="J334" s="26"/>
      <c r="K334" s="26"/>
      <c r="L334" s="27"/>
      <c r="M334" s="27"/>
      <c r="N334" s="27"/>
      <c r="O334" s="27"/>
      <c r="P334" s="27"/>
      <c r="Q334" s="27"/>
      <c r="R334" s="27"/>
      <c r="S334" s="27"/>
      <c r="T334" s="27"/>
      <c r="U334" s="27"/>
    </row>
    <row r="335" spans="8:21" s="18" customFormat="1" ht="33.75" customHeight="1" x14ac:dyDescent="0.2">
      <c r="H335" s="26"/>
      <c r="I335" s="26"/>
      <c r="J335" s="26"/>
      <c r="K335" s="26"/>
      <c r="L335" s="27"/>
      <c r="M335" s="27"/>
      <c r="N335" s="27"/>
      <c r="O335" s="27"/>
      <c r="P335" s="27"/>
      <c r="Q335" s="27"/>
      <c r="R335" s="27"/>
      <c r="S335" s="27"/>
      <c r="T335" s="27"/>
      <c r="U335" s="27"/>
    </row>
    <row r="336" spans="8:21" s="18" customFormat="1" ht="33.75" customHeight="1" x14ac:dyDescent="0.2">
      <c r="H336" s="26"/>
      <c r="I336" s="26"/>
      <c r="J336" s="26"/>
      <c r="K336" s="26"/>
      <c r="L336" s="27"/>
      <c r="M336" s="27"/>
      <c r="N336" s="27"/>
      <c r="O336" s="27"/>
      <c r="P336" s="27"/>
      <c r="Q336" s="27"/>
      <c r="R336" s="27"/>
      <c r="S336" s="27"/>
      <c r="T336" s="27"/>
      <c r="U336" s="27"/>
    </row>
    <row r="337" spans="8:21" s="18" customFormat="1" ht="33.75" customHeight="1" x14ac:dyDescent="0.2">
      <c r="H337" s="26"/>
      <c r="I337" s="26"/>
      <c r="J337" s="26"/>
      <c r="K337" s="26"/>
      <c r="L337" s="27"/>
      <c r="M337" s="27"/>
      <c r="N337" s="27"/>
      <c r="O337" s="27"/>
      <c r="P337" s="27"/>
      <c r="Q337" s="27"/>
      <c r="R337" s="27"/>
      <c r="S337" s="27"/>
      <c r="T337" s="27"/>
      <c r="U337" s="27"/>
    </row>
    <row r="338" spans="8:21" s="18" customFormat="1" ht="33.75" customHeight="1" x14ac:dyDescent="0.2">
      <c r="H338" s="26"/>
      <c r="I338" s="26"/>
      <c r="J338" s="26"/>
      <c r="K338" s="26"/>
      <c r="L338" s="27"/>
      <c r="M338" s="27"/>
      <c r="N338" s="27"/>
      <c r="O338" s="27"/>
      <c r="P338" s="27"/>
      <c r="Q338" s="27"/>
      <c r="R338" s="27"/>
      <c r="S338" s="27"/>
      <c r="T338" s="27"/>
      <c r="U338" s="27"/>
    </row>
    <row r="339" spans="8:21" s="18" customFormat="1" ht="33.75" customHeight="1" x14ac:dyDescent="0.2">
      <c r="H339" s="26"/>
      <c r="I339" s="26"/>
      <c r="J339" s="26"/>
      <c r="K339" s="26"/>
      <c r="L339" s="27"/>
      <c r="M339" s="27"/>
      <c r="N339" s="27"/>
      <c r="O339" s="27"/>
      <c r="P339" s="27"/>
      <c r="Q339" s="27"/>
      <c r="R339" s="27"/>
      <c r="S339" s="27"/>
      <c r="T339" s="27"/>
      <c r="U339" s="27"/>
    </row>
    <row r="340" spans="8:21" s="18" customFormat="1" ht="33.75" customHeight="1" x14ac:dyDescent="0.2">
      <c r="H340" s="26"/>
      <c r="I340" s="26"/>
      <c r="J340" s="26"/>
      <c r="K340" s="26"/>
      <c r="L340" s="27"/>
      <c r="M340" s="27"/>
      <c r="N340" s="27"/>
      <c r="O340" s="27"/>
      <c r="P340" s="27"/>
      <c r="Q340" s="27"/>
      <c r="R340" s="27"/>
      <c r="S340" s="27"/>
      <c r="T340" s="27"/>
      <c r="U340" s="27"/>
    </row>
    <row r="341" spans="8:21" s="18" customFormat="1" ht="33.75" customHeight="1" x14ac:dyDescent="0.2">
      <c r="H341" s="26"/>
      <c r="I341" s="26"/>
      <c r="J341" s="26"/>
      <c r="K341" s="26"/>
      <c r="L341" s="27"/>
      <c r="M341" s="27"/>
      <c r="N341" s="27"/>
      <c r="O341" s="27"/>
      <c r="P341" s="27"/>
      <c r="Q341" s="27"/>
      <c r="R341" s="27"/>
      <c r="S341" s="27"/>
      <c r="T341" s="27"/>
      <c r="U341" s="27"/>
    </row>
    <row r="342" spans="8:21" s="18" customFormat="1" ht="33.75" customHeight="1" x14ac:dyDescent="0.2">
      <c r="H342" s="26"/>
      <c r="I342" s="26"/>
      <c r="J342" s="26"/>
      <c r="K342" s="26"/>
      <c r="L342" s="27"/>
      <c r="M342" s="27"/>
      <c r="N342" s="27"/>
      <c r="O342" s="27"/>
      <c r="P342" s="27"/>
      <c r="Q342" s="27"/>
      <c r="R342" s="27"/>
      <c r="S342" s="27"/>
      <c r="T342" s="27"/>
      <c r="U342" s="27"/>
    </row>
    <row r="343" spans="8:21" s="18" customFormat="1" ht="33.75" customHeight="1" x14ac:dyDescent="0.2">
      <c r="H343" s="26"/>
      <c r="I343" s="26"/>
      <c r="J343" s="26"/>
      <c r="K343" s="26"/>
      <c r="L343" s="27"/>
      <c r="M343" s="27"/>
      <c r="N343" s="27"/>
      <c r="O343" s="27"/>
      <c r="P343" s="27"/>
      <c r="Q343" s="27"/>
      <c r="R343" s="27"/>
      <c r="S343" s="27"/>
      <c r="T343" s="27"/>
      <c r="U343" s="27"/>
    </row>
    <row r="344" spans="8:21" s="18" customFormat="1" ht="33.75" customHeight="1" x14ac:dyDescent="0.2">
      <c r="H344" s="26"/>
      <c r="I344" s="26"/>
      <c r="J344" s="26"/>
      <c r="K344" s="26"/>
      <c r="L344" s="27"/>
      <c r="M344" s="27"/>
      <c r="N344" s="27"/>
      <c r="O344" s="27"/>
      <c r="P344" s="27"/>
      <c r="Q344" s="27"/>
      <c r="R344" s="27"/>
      <c r="S344" s="27"/>
      <c r="T344" s="27"/>
      <c r="U344" s="27"/>
    </row>
    <row r="345" spans="8:21" s="18" customFormat="1" ht="33.75" customHeight="1" x14ac:dyDescent="0.2">
      <c r="H345" s="26"/>
      <c r="I345" s="26"/>
      <c r="J345" s="26"/>
      <c r="K345" s="26"/>
      <c r="L345" s="27"/>
      <c r="M345" s="27"/>
      <c r="N345" s="27"/>
      <c r="O345" s="27"/>
      <c r="P345" s="27"/>
      <c r="Q345" s="27"/>
      <c r="R345" s="27"/>
      <c r="S345" s="27"/>
      <c r="T345" s="27"/>
      <c r="U345" s="27"/>
    </row>
    <row r="346" spans="8:21" s="18" customFormat="1" ht="33.75" customHeight="1" x14ac:dyDescent="0.2">
      <c r="H346" s="26"/>
      <c r="I346" s="26"/>
      <c r="J346" s="26"/>
      <c r="K346" s="26"/>
      <c r="L346" s="27"/>
      <c r="M346" s="27"/>
      <c r="N346" s="27"/>
      <c r="O346" s="27"/>
      <c r="P346" s="27"/>
      <c r="Q346" s="27"/>
      <c r="R346" s="27"/>
      <c r="S346" s="27"/>
      <c r="T346" s="27"/>
      <c r="U346" s="27"/>
    </row>
    <row r="347" spans="8:21" s="18" customFormat="1" ht="33.75" customHeight="1" x14ac:dyDescent="0.2">
      <c r="H347" s="26"/>
      <c r="I347" s="26"/>
      <c r="J347" s="26"/>
      <c r="K347" s="26"/>
      <c r="L347" s="27"/>
      <c r="M347" s="27"/>
      <c r="N347" s="27"/>
      <c r="O347" s="27"/>
      <c r="P347" s="27"/>
      <c r="Q347" s="27"/>
      <c r="R347" s="27"/>
      <c r="S347" s="27"/>
      <c r="T347" s="27"/>
      <c r="U347" s="27"/>
    </row>
    <row r="348" spans="8:21" s="18" customFormat="1" ht="33.75" customHeight="1" x14ac:dyDescent="0.2">
      <c r="H348" s="26"/>
      <c r="I348" s="26"/>
      <c r="J348" s="26"/>
      <c r="K348" s="26"/>
      <c r="L348" s="27"/>
      <c r="M348" s="27"/>
      <c r="N348" s="27"/>
      <c r="O348" s="27"/>
      <c r="P348" s="27"/>
      <c r="Q348" s="27"/>
      <c r="R348" s="27"/>
      <c r="S348" s="27"/>
      <c r="T348" s="27"/>
      <c r="U348" s="27"/>
    </row>
    <row r="349" spans="8:21" s="18" customFormat="1" ht="33.75" customHeight="1" x14ac:dyDescent="0.2">
      <c r="H349" s="26"/>
      <c r="I349" s="26"/>
      <c r="J349" s="26"/>
      <c r="K349" s="26"/>
      <c r="L349" s="27"/>
      <c r="M349" s="27"/>
      <c r="N349" s="27"/>
      <c r="O349" s="27"/>
      <c r="P349" s="27"/>
      <c r="Q349" s="27"/>
      <c r="R349" s="27"/>
      <c r="S349" s="27"/>
      <c r="T349" s="27"/>
      <c r="U349" s="27"/>
    </row>
    <row r="350" spans="8:21" s="18" customFormat="1" ht="33.75" customHeight="1" x14ac:dyDescent="0.2">
      <c r="H350" s="26"/>
      <c r="I350" s="26"/>
      <c r="J350" s="26"/>
      <c r="K350" s="26"/>
      <c r="L350" s="27"/>
      <c r="M350" s="27"/>
      <c r="N350" s="27"/>
      <c r="O350" s="27"/>
      <c r="P350" s="27"/>
      <c r="Q350" s="27"/>
      <c r="R350" s="27"/>
      <c r="S350" s="27"/>
      <c r="T350" s="27"/>
      <c r="U350" s="27"/>
    </row>
    <row r="351" spans="8:21" s="18" customFormat="1" ht="33.75" customHeight="1" x14ac:dyDescent="0.2">
      <c r="H351" s="26"/>
      <c r="I351" s="26"/>
      <c r="J351" s="26"/>
      <c r="K351" s="26"/>
      <c r="L351" s="27"/>
      <c r="M351" s="27"/>
      <c r="N351" s="27"/>
      <c r="O351" s="27"/>
      <c r="P351" s="27"/>
      <c r="Q351" s="27"/>
      <c r="R351" s="27"/>
      <c r="S351" s="27"/>
      <c r="T351" s="27"/>
      <c r="U351" s="27"/>
    </row>
    <row r="352" spans="8:21" s="18" customFormat="1" ht="33.75" customHeight="1" x14ac:dyDescent="0.2">
      <c r="H352" s="26"/>
      <c r="I352" s="26"/>
      <c r="J352" s="26"/>
      <c r="K352" s="26"/>
      <c r="L352" s="27"/>
      <c r="M352" s="27"/>
      <c r="N352" s="27"/>
      <c r="O352" s="27"/>
      <c r="P352" s="27"/>
      <c r="Q352" s="27"/>
      <c r="R352" s="27"/>
      <c r="S352" s="27"/>
      <c r="T352" s="27"/>
      <c r="U352" s="27"/>
    </row>
    <row r="353" spans="8:21" s="18" customFormat="1" ht="33.75" customHeight="1" x14ac:dyDescent="0.2">
      <c r="H353" s="26"/>
      <c r="I353" s="26"/>
      <c r="J353" s="26"/>
      <c r="K353" s="26"/>
      <c r="L353" s="27"/>
      <c r="M353" s="27"/>
      <c r="N353" s="27"/>
      <c r="O353" s="27"/>
      <c r="P353" s="27"/>
      <c r="Q353" s="27"/>
      <c r="R353" s="27"/>
      <c r="S353" s="27"/>
      <c r="T353" s="27"/>
      <c r="U353" s="27"/>
    </row>
    <row r="354" spans="8:21" s="18" customFormat="1" ht="33.75" customHeight="1" x14ac:dyDescent="0.2">
      <c r="H354" s="26"/>
      <c r="I354" s="26"/>
      <c r="J354" s="26"/>
      <c r="K354" s="26"/>
      <c r="L354" s="27"/>
      <c r="M354" s="27"/>
      <c r="N354" s="27"/>
      <c r="O354" s="27"/>
      <c r="P354" s="27"/>
      <c r="Q354" s="27"/>
      <c r="R354" s="27"/>
      <c r="S354" s="27"/>
      <c r="T354" s="27"/>
      <c r="U354" s="27"/>
    </row>
    <row r="355" spans="8:21" s="18" customFormat="1" ht="33.75" customHeight="1" x14ac:dyDescent="0.2">
      <c r="H355" s="26"/>
      <c r="I355" s="26"/>
      <c r="J355" s="26"/>
      <c r="K355" s="26"/>
      <c r="L355" s="27"/>
      <c r="M355" s="27"/>
      <c r="N355" s="27"/>
      <c r="O355" s="27"/>
      <c r="P355" s="27"/>
      <c r="Q355" s="27"/>
      <c r="R355" s="27"/>
      <c r="S355" s="27"/>
      <c r="T355" s="27"/>
      <c r="U355" s="27"/>
    </row>
    <row r="356" spans="8:21" s="18" customFormat="1" ht="33.75" customHeight="1" x14ac:dyDescent="0.2">
      <c r="H356" s="26"/>
      <c r="I356" s="26"/>
      <c r="J356" s="26"/>
      <c r="K356" s="26"/>
      <c r="L356" s="27"/>
      <c r="M356" s="27"/>
      <c r="N356" s="27"/>
      <c r="O356" s="27"/>
      <c r="P356" s="27"/>
      <c r="Q356" s="27"/>
      <c r="R356" s="27"/>
      <c r="S356" s="27"/>
      <c r="T356" s="27"/>
      <c r="U356" s="27"/>
    </row>
    <row r="357" spans="8:21" s="18" customFormat="1" ht="33.75" customHeight="1" x14ac:dyDescent="0.2">
      <c r="H357" s="26"/>
      <c r="I357" s="26"/>
      <c r="J357" s="26"/>
      <c r="K357" s="26"/>
      <c r="L357" s="27"/>
      <c r="M357" s="27"/>
      <c r="N357" s="27"/>
      <c r="O357" s="27"/>
      <c r="P357" s="27"/>
      <c r="Q357" s="27"/>
      <c r="R357" s="27"/>
      <c r="S357" s="27"/>
      <c r="T357" s="27"/>
      <c r="U357" s="27"/>
    </row>
    <row r="358" spans="8:21" s="18" customFormat="1" ht="33.75" customHeight="1" x14ac:dyDescent="0.2">
      <c r="H358" s="26"/>
      <c r="I358" s="26"/>
      <c r="J358" s="26"/>
      <c r="K358" s="26"/>
      <c r="L358" s="27"/>
      <c r="M358" s="27"/>
      <c r="N358" s="27"/>
      <c r="O358" s="27"/>
      <c r="P358" s="27"/>
      <c r="Q358" s="27"/>
      <c r="R358" s="27"/>
      <c r="S358" s="27"/>
      <c r="T358" s="27"/>
      <c r="U358" s="27"/>
    </row>
    <row r="359" spans="8:21" s="18" customFormat="1" ht="33.75" customHeight="1" x14ac:dyDescent="0.2">
      <c r="H359" s="26"/>
      <c r="I359" s="26"/>
      <c r="J359" s="26"/>
      <c r="K359" s="26"/>
      <c r="L359" s="27"/>
      <c r="M359" s="27"/>
      <c r="N359" s="27"/>
      <c r="O359" s="27"/>
      <c r="P359" s="27"/>
      <c r="Q359" s="27"/>
      <c r="R359" s="27"/>
      <c r="S359" s="27"/>
      <c r="T359" s="27"/>
      <c r="U359" s="27"/>
    </row>
    <row r="360" spans="8:21" s="18" customFormat="1" ht="33.75" customHeight="1" x14ac:dyDescent="0.2">
      <c r="H360" s="26"/>
      <c r="I360" s="26"/>
      <c r="J360" s="26"/>
      <c r="K360" s="26"/>
      <c r="L360" s="27"/>
      <c r="M360" s="27"/>
      <c r="N360" s="27"/>
      <c r="O360" s="27"/>
      <c r="P360" s="27"/>
      <c r="Q360" s="27"/>
      <c r="R360" s="27"/>
      <c r="S360" s="27"/>
      <c r="T360" s="27"/>
      <c r="U360" s="27"/>
    </row>
    <row r="361" spans="8:21" s="18" customFormat="1" ht="33.75" customHeight="1" x14ac:dyDescent="0.2">
      <c r="H361" s="26"/>
      <c r="I361" s="26"/>
      <c r="J361" s="26"/>
      <c r="K361" s="26"/>
      <c r="L361" s="27"/>
      <c r="M361" s="27"/>
      <c r="N361" s="27"/>
      <c r="O361" s="27"/>
      <c r="P361" s="27"/>
      <c r="Q361" s="27"/>
      <c r="R361" s="27"/>
      <c r="S361" s="27"/>
      <c r="T361" s="27"/>
      <c r="U361" s="27"/>
    </row>
    <row r="362" spans="8:21" s="18" customFormat="1" ht="33.75" customHeight="1" x14ac:dyDescent="0.2">
      <c r="H362" s="26"/>
      <c r="I362" s="26"/>
      <c r="J362" s="26"/>
      <c r="K362" s="26"/>
      <c r="L362" s="27"/>
      <c r="M362" s="27"/>
      <c r="N362" s="27"/>
      <c r="O362" s="27"/>
      <c r="P362" s="27"/>
      <c r="Q362" s="27"/>
      <c r="R362" s="27"/>
      <c r="S362" s="27"/>
      <c r="T362" s="27"/>
      <c r="U362" s="27"/>
    </row>
    <row r="363" spans="8:21" s="18" customFormat="1" ht="33.75" customHeight="1" x14ac:dyDescent="0.2">
      <c r="H363" s="26"/>
      <c r="I363" s="26"/>
      <c r="J363" s="26"/>
      <c r="K363" s="26"/>
      <c r="L363" s="27"/>
      <c r="M363" s="27"/>
      <c r="N363" s="27"/>
      <c r="O363" s="27"/>
      <c r="P363" s="27"/>
      <c r="Q363" s="27"/>
      <c r="R363" s="27"/>
      <c r="S363" s="27"/>
      <c r="T363" s="27"/>
      <c r="U363" s="27"/>
    </row>
    <row r="364" spans="8:21" s="18" customFormat="1" ht="33.75" customHeight="1" x14ac:dyDescent="0.2">
      <c r="H364" s="26"/>
      <c r="I364" s="26"/>
      <c r="J364" s="26"/>
      <c r="K364" s="26"/>
      <c r="L364" s="27"/>
      <c r="M364" s="27"/>
      <c r="N364" s="27"/>
      <c r="O364" s="27"/>
      <c r="P364" s="27"/>
      <c r="Q364" s="27"/>
      <c r="R364" s="27"/>
      <c r="S364" s="27"/>
      <c r="T364" s="27"/>
      <c r="U364" s="27"/>
    </row>
    <row r="365" spans="8:21" s="18" customFormat="1" ht="33.75" customHeight="1" x14ac:dyDescent="0.2">
      <c r="H365" s="26"/>
      <c r="I365" s="26"/>
      <c r="J365" s="26"/>
      <c r="K365" s="26"/>
      <c r="L365" s="27"/>
      <c r="M365" s="27"/>
      <c r="N365" s="27"/>
      <c r="O365" s="27"/>
      <c r="P365" s="27"/>
      <c r="Q365" s="27"/>
      <c r="R365" s="27"/>
      <c r="S365" s="27"/>
      <c r="T365" s="27"/>
      <c r="U365" s="27"/>
    </row>
    <row r="366" spans="8:21" s="18" customFormat="1" ht="33.75" customHeight="1" x14ac:dyDescent="0.2">
      <c r="H366" s="26"/>
      <c r="I366" s="26"/>
      <c r="J366" s="26"/>
      <c r="K366" s="26"/>
      <c r="L366" s="27"/>
      <c r="M366" s="27"/>
      <c r="N366" s="27"/>
      <c r="O366" s="27"/>
      <c r="P366" s="27"/>
      <c r="Q366" s="27"/>
      <c r="R366" s="27"/>
      <c r="S366" s="27"/>
      <c r="T366" s="27"/>
      <c r="U366" s="27"/>
    </row>
    <row r="367" spans="8:21" s="18" customFormat="1" ht="33.75" customHeight="1" x14ac:dyDescent="0.2">
      <c r="H367" s="26"/>
      <c r="I367" s="26"/>
      <c r="J367" s="26"/>
      <c r="K367" s="26"/>
      <c r="L367" s="27"/>
      <c r="M367" s="27"/>
      <c r="N367" s="27"/>
      <c r="O367" s="27"/>
      <c r="P367" s="27"/>
      <c r="Q367" s="27"/>
      <c r="R367" s="27"/>
      <c r="S367" s="27"/>
      <c r="T367" s="27"/>
      <c r="U367" s="27"/>
    </row>
    <row r="368" spans="8:21" s="18" customFormat="1" ht="33.75" customHeight="1" x14ac:dyDescent="0.2">
      <c r="H368" s="26"/>
      <c r="I368" s="26"/>
      <c r="J368" s="26"/>
      <c r="K368" s="26"/>
      <c r="L368" s="27"/>
      <c r="M368" s="27"/>
      <c r="N368" s="27"/>
      <c r="O368" s="27"/>
      <c r="P368" s="27"/>
      <c r="Q368" s="27"/>
      <c r="R368" s="27"/>
      <c r="S368" s="27"/>
      <c r="T368" s="27"/>
      <c r="U368" s="27"/>
    </row>
    <row r="369" spans="8:21" s="18" customFormat="1" ht="33.75" customHeight="1" x14ac:dyDescent="0.2">
      <c r="H369" s="26"/>
      <c r="I369" s="26"/>
      <c r="J369" s="26"/>
      <c r="K369" s="26"/>
      <c r="L369" s="27"/>
      <c r="M369" s="27"/>
      <c r="N369" s="27"/>
      <c r="O369" s="27"/>
      <c r="P369" s="27"/>
      <c r="Q369" s="27"/>
      <c r="R369" s="27"/>
      <c r="S369" s="27"/>
      <c r="T369" s="27"/>
      <c r="U369" s="27"/>
    </row>
    <row r="370" spans="8:21" s="18" customFormat="1" ht="33.75" customHeight="1" x14ac:dyDescent="0.2">
      <c r="H370" s="26"/>
      <c r="I370" s="26"/>
      <c r="J370" s="26"/>
      <c r="K370" s="26"/>
      <c r="L370" s="27"/>
      <c r="M370" s="27"/>
      <c r="N370" s="27"/>
      <c r="O370" s="27"/>
      <c r="P370" s="27"/>
      <c r="Q370" s="27"/>
      <c r="R370" s="27"/>
      <c r="S370" s="27"/>
      <c r="T370" s="27"/>
      <c r="U370" s="27"/>
    </row>
    <row r="371" spans="8:21" s="18" customFormat="1" ht="33.75" customHeight="1" x14ac:dyDescent="0.2">
      <c r="H371" s="26"/>
      <c r="I371" s="26"/>
      <c r="J371" s="26"/>
      <c r="K371" s="26"/>
      <c r="L371" s="27"/>
      <c r="M371" s="27"/>
      <c r="N371" s="27"/>
      <c r="O371" s="27"/>
      <c r="P371" s="27"/>
      <c r="Q371" s="27"/>
      <c r="R371" s="27"/>
      <c r="S371" s="27"/>
      <c r="T371" s="27"/>
      <c r="U371" s="27"/>
    </row>
    <row r="372" spans="8:21" s="18" customFormat="1" ht="33.75" customHeight="1" x14ac:dyDescent="0.2">
      <c r="H372" s="26"/>
      <c r="I372" s="26"/>
      <c r="J372" s="26"/>
      <c r="K372" s="26"/>
      <c r="L372" s="27"/>
      <c r="M372" s="27"/>
      <c r="N372" s="27"/>
      <c r="O372" s="27"/>
      <c r="P372" s="27"/>
      <c r="Q372" s="27"/>
      <c r="R372" s="27"/>
      <c r="S372" s="27"/>
      <c r="T372" s="27"/>
      <c r="U372" s="27"/>
    </row>
    <row r="373" spans="8:21" s="18" customFormat="1" ht="33.75" customHeight="1" x14ac:dyDescent="0.2">
      <c r="H373" s="26"/>
      <c r="I373" s="26"/>
      <c r="J373" s="26"/>
      <c r="K373" s="26"/>
      <c r="L373" s="27"/>
      <c r="M373" s="27"/>
      <c r="N373" s="27"/>
      <c r="O373" s="27"/>
      <c r="P373" s="27"/>
      <c r="Q373" s="27"/>
      <c r="R373" s="27"/>
      <c r="S373" s="27"/>
      <c r="T373" s="27"/>
      <c r="U373" s="27"/>
    </row>
    <row r="374" spans="8:21" s="18" customFormat="1" ht="33.75" customHeight="1" x14ac:dyDescent="0.2">
      <c r="H374" s="26"/>
      <c r="I374" s="26"/>
      <c r="J374" s="26"/>
      <c r="K374" s="26"/>
      <c r="L374" s="27"/>
      <c r="M374" s="27"/>
      <c r="N374" s="27"/>
      <c r="O374" s="27"/>
      <c r="P374" s="27"/>
      <c r="Q374" s="27"/>
      <c r="R374" s="27"/>
      <c r="S374" s="27"/>
      <c r="T374" s="27"/>
      <c r="U374" s="27"/>
    </row>
    <row r="375" spans="8:21" s="18" customFormat="1" ht="33.75" customHeight="1" x14ac:dyDescent="0.2">
      <c r="H375" s="26"/>
      <c r="I375" s="26"/>
      <c r="J375" s="26"/>
      <c r="K375" s="26"/>
      <c r="L375" s="27"/>
      <c r="M375" s="27"/>
      <c r="N375" s="27"/>
      <c r="O375" s="27"/>
      <c r="P375" s="27"/>
      <c r="Q375" s="27"/>
      <c r="R375" s="27"/>
      <c r="S375" s="27"/>
      <c r="T375" s="27"/>
      <c r="U375" s="27"/>
    </row>
    <row r="376" spans="8:21" s="18" customFormat="1" ht="33.75" customHeight="1" x14ac:dyDescent="0.2">
      <c r="H376" s="26"/>
      <c r="I376" s="26"/>
      <c r="J376" s="26"/>
      <c r="K376" s="26"/>
      <c r="L376" s="27"/>
      <c r="M376" s="27"/>
      <c r="N376" s="27"/>
      <c r="O376" s="27"/>
      <c r="P376" s="27"/>
      <c r="Q376" s="27"/>
      <c r="R376" s="27"/>
      <c r="S376" s="27"/>
      <c r="T376" s="27"/>
      <c r="U376" s="27"/>
    </row>
    <row r="377" spans="8:21" s="18" customFormat="1" ht="33.75" customHeight="1" x14ac:dyDescent="0.2">
      <c r="H377" s="26"/>
      <c r="I377" s="26"/>
      <c r="J377" s="26"/>
      <c r="K377" s="26"/>
      <c r="L377" s="27"/>
      <c r="M377" s="27"/>
      <c r="N377" s="27"/>
      <c r="O377" s="27"/>
      <c r="P377" s="27"/>
      <c r="Q377" s="27"/>
      <c r="R377" s="27"/>
      <c r="S377" s="27"/>
      <c r="T377" s="27"/>
      <c r="U377" s="27"/>
    </row>
    <row r="378" spans="8:21" s="18" customFormat="1" ht="33.75" customHeight="1" x14ac:dyDescent="0.2">
      <c r="H378" s="26"/>
      <c r="I378" s="26"/>
      <c r="J378" s="26"/>
      <c r="K378" s="26"/>
      <c r="L378" s="27"/>
      <c r="M378" s="27"/>
      <c r="N378" s="27"/>
      <c r="O378" s="27"/>
      <c r="P378" s="27"/>
      <c r="Q378" s="27"/>
      <c r="R378" s="27"/>
      <c r="S378" s="27"/>
      <c r="T378" s="27"/>
      <c r="U378" s="27"/>
    </row>
    <row r="379" spans="8:21" s="18" customFormat="1" ht="33.75" customHeight="1" x14ac:dyDescent="0.2">
      <c r="H379" s="26"/>
      <c r="I379" s="26"/>
      <c r="J379" s="26"/>
      <c r="K379" s="26"/>
      <c r="L379" s="27"/>
      <c r="M379" s="27"/>
      <c r="N379" s="27"/>
      <c r="O379" s="27"/>
      <c r="P379" s="27"/>
      <c r="Q379" s="27"/>
      <c r="R379" s="27"/>
      <c r="S379" s="27"/>
      <c r="T379" s="27"/>
      <c r="U379" s="27"/>
    </row>
    <row r="380" spans="8:21" s="18" customFormat="1" ht="33.75" customHeight="1" x14ac:dyDescent="0.2">
      <c r="H380" s="26"/>
      <c r="I380" s="26"/>
      <c r="J380" s="26"/>
      <c r="K380" s="26"/>
      <c r="L380" s="27"/>
      <c r="M380" s="27"/>
      <c r="N380" s="27"/>
      <c r="O380" s="27"/>
      <c r="P380" s="27"/>
      <c r="Q380" s="27"/>
      <c r="R380" s="27"/>
      <c r="S380" s="27"/>
      <c r="T380" s="27"/>
      <c r="U380" s="27"/>
    </row>
    <row r="381" spans="8:21" s="18" customFormat="1" ht="33.75" customHeight="1" x14ac:dyDescent="0.2">
      <c r="H381" s="26"/>
      <c r="I381" s="26"/>
      <c r="J381" s="26"/>
      <c r="K381" s="26"/>
      <c r="L381" s="27"/>
      <c r="M381" s="27"/>
      <c r="N381" s="27"/>
      <c r="O381" s="27"/>
      <c r="P381" s="27"/>
      <c r="Q381" s="27"/>
      <c r="R381" s="27"/>
      <c r="S381" s="27"/>
      <c r="T381" s="27"/>
      <c r="U381" s="27"/>
    </row>
    <row r="382" spans="8:21" s="18" customFormat="1" ht="33.75" customHeight="1" x14ac:dyDescent="0.2">
      <c r="H382" s="26"/>
      <c r="I382" s="26"/>
      <c r="J382" s="26"/>
      <c r="K382" s="26"/>
      <c r="L382" s="27"/>
      <c r="M382" s="27"/>
      <c r="N382" s="27"/>
      <c r="O382" s="27"/>
      <c r="P382" s="27"/>
      <c r="Q382" s="27"/>
      <c r="R382" s="27"/>
      <c r="S382" s="27"/>
      <c r="T382" s="27"/>
      <c r="U382" s="27"/>
    </row>
    <row r="383" spans="8:21" s="18" customFormat="1" ht="33.75" customHeight="1" x14ac:dyDescent="0.2">
      <c r="H383" s="26"/>
      <c r="I383" s="26"/>
      <c r="J383" s="26"/>
      <c r="K383" s="26"/>
      <c r="L383" s="27"/>
      <c r="M383" s="27"/>
      <c r="N383" s="27"/>
      <c r="O383" s="27"/>
      <c r="P383" s="27"/>
      <c r="Q383" s="27"/>
      <c r="R383" s="27"/>
      <c r="S383" s="27"/>
      <c r="T383" s="27"/>
      <c r="U383" s="27"/>
    </row>
    <row r="384" spans="8:21" s="18" customFormat="1" ht="33.75" customHeight="1" x14ac:dyDescent="0.2">
      <c r="H384" s="26"/>
      <c r="I384" s="26"/>
      <c r="J384" s="26"/>
      <c r="K384" s="26"/>
      <c r="L384" s="27"/>
      <c r="M384" s="27"/>
      <c r="N384" s="27"/>
      <c r="O384" s="27"/>
      <c r="P384" s="27"/>
      <c r="Q384" s="27"/>
      <c r="R384" s="27"/>
      <c r="S384" s="27"/>
      <c r="T384" s="27"/>
      <c r="U384" s="27"/>
    </row>
    <row r="385" spans="8:21" s="18" customFormat="1" ht="33.75" customHeight="1" x14ac:dyDescent="0.2">
      <c r="H385" s="26"/>
      <c r="I385" s="26"/>
      <c r="J385" s="26"/>
      <c r="K385" s="26"/>
      <c r="L385" s="27"/>
      <c r="M385" s="27"/>
      <c r="N385" s="27"/>
      <c r="O385" s="27"/>
      <c r="P385" s="27"/>
      <c r="Q385" s="27"/>
      <c r="R385" s="27"/>
      <c r="S385" s="27"/>
      <c r="T385" s="27"/>
      <c r="U385" s="27"/>
    </row>
    <row r="386" spans="8:21" s="18" customFormat="1" ht="33.75" customHeight="1" x14ac:dyDescent="0.2">
      <c r="H386" s="26"/>
      <c r="I386" s="26"/>
      <c r="J386" s="26"/>
      <c r="K386" s="26"/>
      <c r="L386" s="27"/>
      <c r="M386" s="27"/>
      <c r="N386" s="27"/>
      <c r="O386" s="27"/>
      <c r="P386" s="27"/>
      <c r="Q386" s="27"/>
      <c r="R386" s="27"/>
      <c r="S386" s="27"/>
      <c r="T386" s="27"/>
      <c r="U386" s="27"/>
    </row>
    <row r="387" spans="8:21" s="18" customFormat="1" ht="33.75" customHeight="1" x14ac:dyDescent="0.2">
      <c r="H387" s="26"/>
      <c r="I387" s="26"/>
      <c r="J387" s="26"/>
      <c r="K387" s="26"/>
      <c r="L387" s="27"/>
      <c r="M387" s="27"/>
      <c r="N387" s="27"/>
      <c r="O387" s="27"/>
      <c r="P387" s="27"/>
      <c r="Q387" s="27"/>
      <c r="R387" s="27"/>
      <c r="S387" s="27"/>
      <c r="T387" s="27"/>
      <c r="U387" s="27"/>
    </row>
    <row r="388" spans="8:21" s="18" customFormat="1" ht="33.75" customHeight="1" x14ac:dyDescent="0.2">
      <c r="H388" s="26"/>
      <c r="I388" s="26"/>
      <c r="J388" s="26"/>
      <c r="K388" s="26"/>
      <c r="L388" s="27"/>
      <c r="M388" s="27"/>
      <c r="N388" s="27"/>
      <c r="O388" s="27"/>
      <c r="P388" s="27"/>
      <c r="Q388" s="27"/>
      <c r="R388" s="27"/>
      <c r="S388" s="27"/>
      <c r="T388" s="27"/>
      <c r="U388" s="27"/>
    </row>
    <row r="389" spans="8:21" s="18" customFormat="1" ht="33.75" customHeight="1" x14ac:dyDescent="0.2">
      <c r="H389" s="26"/>
      <c r="I389" s="26"/>
      <c r="J389" s="26"/>
      <c r="K389" s="26"/>
      <c r="L389" s="27"/>
      <c r="M389" s="27"/>
      <c r="N389" s="27"/>
      <c r="O389" s="27"/>
      <c r="P389" s="27"/>
      <c r="Q389" s="27"/>
      <c r="R389" s="27"/>
      <c r="S389" s="27"/>
      <c r="T389" s="27"/>
      <c r="U389" s="27"/>
    </row>
    <row r="390" spans="8:21" s="18" customFormat="1" ht="33.75" customHeight="1" x14ac:dyDescent="0.2">
      <c r="H390" s="26"/>
      <c r="I390" s="26"/>
      <c r="J390" s="26"/>
      <c r="K390" s="26"/>
      <c r="L390" s="27"/>
      <c r="M390" s="27"/>
      <c r="N390" s="27"/>
      <c r="O390" s="27"/>
      <c r="P390" s="27"/>
      <c r="Q390" s="27"/>
      <c r="R390" s="27"/>
      <c r="S390" s="27"/>
      <c r="T390" s="27"/>
      <c r="U390" s="27"/>
    </row>
    <row r="391" spans="8:21" s="18" customFormat="1" ht="33.75" customHeight="1" x14ac:dyDescent="0.2">
      <c r="H391" s="26"/>
      <c r="I391" s="26"/>
      <c r="J391" s="26"/>
      <c r="K391" s="26"/>
      <c r="L391" s="27"/>
      <c r="M391" s="27"/>
      <c r="N391" s="27"/>
      <c r="O391" s="27"/>
      <c r="P391" s="27"/>
      <c r="Q391" s="27"/>
      <c r="R391" s="27"/>
      <c r="S391" s="27"/>
      <c r="T391" s="27"/>
      <c r="U391" s="27"/>
    </row>
    <row r="392" spans="8:21" s="18" customFormat="1" ht="33.75" customHeight="1" x14ac:dyDescent="0.2">
      <c r="H392" s="26"/>
      <c r="I392" s="26"/>
      <c r="J392" s="26"/>
      <c r="K392" s="26"/>
      <c r="L392" s="27"/>
      <c r="M392" s="27"/>
      <c r="N392" s="27"/>
      <c r="O392" s="27"/>
      <c r="P392" s="27"/>
      <c r="Q392" s="27"/>
      <c r="R392" s="27"/>
      <c r="S392" s="27"/>
      <c r="T392" s="27"/>
      <c r="U392" s="27"/>
    </row>
    <row r="393" spans="8:21" s="18" customFormat="1" ht="33.75" customHeight="1" x14ac:dyDescent="0.2">
      <c r="H393" s="26"/>
      <c r="I393" s="26"/>
      <c r="J393" s="26"/>
      <c r="K393" s="26"/>
      <c r="L393" s="27"/>
      <c r="M393" s="27"/>
      <c r="N393" s="27"/>
      <c r="O393" s="27"/>
      <c r="P393" s="27"/>
      <c r="Q393" s="27"/>
      <c r="R393" s="27"/>
      <c r="S393" s="27"/>
      <c r="T393" s="27"/>
      <c r="U393" s="27"/>
    </row>
    <row r="394" spans="8:21" s="18" customFormat="1" ht="33.75" customHeight="1" x14ac:dyDescent="0.2">
      <c r="H394" s="26"/>
      <c r="I394" s="26"/>
      <c r="J394" s="26"/>
      <c r="K394" s="26"/>
      <c r="L394" s="27"/>
      <c r="M394" s="27"/>
      <c r="N394" s="27"/>
      <c r="O394" s="27"/>
      <c r="P394" s="27"/>
      <c r="Q394" s="27"/>
      <c r="R394" s="27"/>
      <c r="S394" s="27"/>
      <c r="T394" s="27"/>
      <c r="U394" s="27"/>
    </row>
    <row r="395" spans="8:21" s="18" customFormat="1" ht="33.75" customHeight="1" x14ac:dyDescent="0.2">
      <c r="H395" s="26"/>
      <c r="I395" s="26"/>
      <c r="J395" s="26"/>
      <c r="K395" s="26"/>
      <c r="L395" s="27"/>
      <c r="M395" s="27"/>
      <c r="N395" s="27"/>
      <c r="O395" s="27"/>
      <c r="P395" s="27"/>
      <c r="Q395" s="27"/>
      <c r="R395" s="27"/>
      <c r="S395" s="27"/>
      <c r="T395" s="27"/>
      <c r="U395" s="27"/>
    </row>
    <row r="396" spans="8:21" s="18" customFormat="1" ht="33.75" customHeight="1" x14ac:dyDescent="0.2">
      <c r="H396" s="26"/>
      <c r="I396" s="26"/>
      <c r="J396" s="26"/>
      <c r="K396" s="26"/>
      <c r="L396" s="27"/>
      <c r="M396" s="27"/>
      <c r="N396" s="27"/>
      <c r="O396" s="27"/>
      <c r="P396" s="27"/>
      <c r="Q396" s="27"/>
      <c r="R396" s="27"/>
      <c r="S396" s="27"/>
      <c r="T396" s="27"/>
      <c r="U396" s="27"/>
    </row>
    <row r="397" spans="8:21" s="18" customFormat="1" ht="33.75" customHeight="1" x14ac:dyDescent="0.2">
      <c r="H397" s="26"/>
      <c r="I397" s="26"/>
      <c r="J397" s="26"/>
      <c r="K397" s="26"/>
      <c r="L397" s="27"/>
      <c r="M397" s="27"/>
      <c r="N397" s="27"/>
      <c r="O397" s="27"/>
      <c r="P397" s="27"/>
      <c r="Q397" s="27"/>
      <c r="R397" s="27"/>
      <c r="S397" s="27"/>
      <c r="T397" s="27"/>
      <c r="U397" s="27"/>
    </row>
    <row r="398" spans="8:21" s="18" customFormat="1" ht="33.75" customHeight="1" x14ac:dyDescent="0.2">
      <c r="H398" s="26"/>
      <c r="I398" s="26"/>
      <c r="J398" s="26"/>
      <c r="K398" s="26"/>
      <c r="L398" s="27"/>
      <c r="M398" s="27"/>
      <c r="N398" s="27"/>
      <c r="O398" s="27"/>
      <c r="P398" s="27"/>
      <c r="Q398" s="27"/>
      <c r="R398" s="27"/>
      <c r="S398" s="27"/>
      <c r="T398" s="27"/>
      <c r="U398" s="27"/>
    </row>
    <row r="399" spans="8:21" s="18" customFormat="1" ht="33.75" customHeight="1" x14ac:dyDescent="0.2">
      <c r="H399" s="26"/>
      <c r="I399" s="26"/>
      <c r="J399" s="26"/>
      <c r="K399" s="26"/>
      <c r="L399" s="27"/>
      <c r="M399" s="27"/>
      <c r="N399" s="27"/>
      <c r="O399" s="27"/>
      <c r="P399" s="27"/>
      <c r="Q399" s="27"/>
      <c r="R399" s="27"/>
      <c r="S399" s="27"/>
      <c r="T399" s="27"/>
      <c r="U399" s="27"/>
    </row>
    <row r="400" spans="8:21" s="18" customFormat="1" ht="33.75" customHeight="1" x14ac:dyDescent="0.2">
      <c r="H400" s="26"/>
      <c r="I400" s="26"/>
      <c r="J400" s="26"/>
      <c r="K400" s="26"/>
      <c r="L400" s="27"/>
      <c r="M400" s="27"/>
      <c r="N400" s="27"/>
      <c r="O400" s="27"/>
      <c r="P400" s="27"/>
      <c r="Q400" s="27"/>
      <c r="R400" s="27"/>
      <c r="S400" s="27"/>
      <c r="T400" s="27"/>
      <c r="U400" s="27"/>
    </row>
    <row r="401" spans="8:21" s="18" customFormat="1" ht="33.75" customHeight="1" x14ac:dyDescent="0.2">
      <c r="H401" s="26"/>
      <c r="I401" s="26"/>
      <c r="J401" s="26"/>
      <c r="K401" s="26"/>
      <c r="L401" s="27"/>
      <c r="M401" s="27"/>
      <c r="N401" s="27"/>
      <c r="O401" s="27"/>
      <c r="P401" s="27"/>
      <c r="Q401" s="27"/>
      <c r="R401" s="27"/>
      <c r="S401" s="27"/>
      <c r="T401" s="27"/>
      <c r="U401" s="27"/>
    </row>
    <row r="402" spans="8:21" s="18" customFormat="1" ht="33.75" customHeight="1" x14ac:dyDescent="0.2">
      <c r="H402" s="26"/>
      <c r="I402" s="26"/>
      <c r="J402" s="26"/>
      <c r="K402" s="26"/>
      <c r="L402" s="27"/>
      <c r="M402" s="27"/>
      <c r="N402" s="27"/>
      <c r="O402" s="27"/>
      <c r="P402" s="27"/>
      <c r="Q402" s="27"/>
      <c r="R402" s="27"/>
      <c r="S402" s="27"/>
      <c r="T402" s="27"/>
      <c r="U402" s="27"/>
    </row>
    <row r="403" spans="8:21" s="18" customFormat="1" ht="33.75" customHeight="1" x14ac:dyDescent="0.2">
      <c r="H403" s="26"/>
      <c r="I403" s="26"/>
      <c r="J403" s="26"/>
      <c r="K403" s="26"/>
      <c r="L403" s="27"/>
      <c r="M403" s="27"/>
      <c r="N403" s="27"/>
      <c r="O403" s="27"/>
      <c r="P403" s="27"/>
      <c r="Q403" s="27"/>
      <c r="R403" s="27"/>
      <c r="S403" s="27"/>
      <c r="T403" s="27"/>
      <c r="U403" s="27"/>
    </row>
    <row r="404" spans="8:21" s="18" customFormat="1" ht="33.75" customHeight="1" x14ac:dyDescent="0.2">
      <c r="H404" s="26"/>
      <c r="I404" s="26"/>
      <c r="J404" s="26"/>
      <c r="K404" s="26"/>
      <c r="L404" s="27"/>
      <c r="M404" s="27"/>
      <c r="N404" s="27"/>
      <c r="O404" s="27"/>
      <c r="P404" s="27"/>
      <c r="Q404" s="27"/>
      <c r="R404" s="27"/>
      <c r="S404" s="27"/>
      <c r="T404" s="27"/>
      <c r="U404" s="27"/>
    </row>
    <row r="405" spans="8:21" s="18" customFormat="1" ht="33.75" customHeight="1" x14ac:dyDescent="0.2">
      <c r="H405" s="26"/>
      <c r="I405" s="26"/>
      <c r="J405" s="26"/>
      <c r="K405" s="26"/>
      <c r="L405" s="27"/>
      <c r="M405" s="27"/>
      <c r="N405" s="27"/>
      <c r="O405" s="27"/>
      <c r="P405" s="27"/>
      <c r="Q405" s="27"/>
      <c r="R405" s="27"/>
      <c r="S405" s="27"/>
      <c r="T405" s="27"/>
      <c r="U405" s="27"/>
    </row>
    <row r="406" spans="8:21" s="18" customFormat="1" ht="33.75" customHeight="1" x14ac:dyDescent="0.2">
      <c r="H406" s="26"/>
      <c r="I406" s="26"/>
      <c r="J406" s="26"/>
      <c r="K406" s="26"/>
      <c r="L406" s="27"/>
      <c r="M406" s="27"/>
      <c r="N406" s="27"/>
      <c r="O406" s="27"/>
      <c r="P406" s="27"/>
      <c r="Q406" s="27"/>
      <c r="R406" s="27"/>
      <c r="S406" s="27"/>
      <c r="T406" s="27"/>
      <c r="U406" s="27"/>
    </row>
    <row r="407" spans="8:21" s="18" customFormat="1" ht="33.75" customHeight="1" x14ac:dyDescent="0.2">
      <c r="H407" s="26"/>
      <c r="I407" s="26"/>
      <c r="J407" s="26"/>
      <c r="K407" s="26"/>
      <c r="L407" s="27"/>
      <c r="M407" s="27"/>
      <c r="N407" s="27"/>
      <c r="O407" s="27"/>
      <c r="P407" s="27"/>
      <c r="Q407" s="27"/>
      <c r="R407" s="27"/>
      <c r="S407" s="27"/>
      <c r="T407" s="27"/>
      <c r="U407" s="27"/>
    </row>
    <row r="408" spans="8:21" s="18" customFormat="1" ht="33.75" customHeight="1" x14ac:dyDescent="0.2">
      <c r="H408" s="26"/>
      <c r="I408" s="26"/>
      <c r="J408" s="26"/>
      <c r="K408" s="26"/>
      <c r="L408" s="27"/>
      <c r="M408" s="27"/>
      <c r="N408" s="27"/>
      <c r="O408" s="27"/>
      <c r="P408" s="27"/>
      <c r="Q408" s="27"/>
      <c r="R408" s="27"/>
      <c r="S408" s="27"/>
      <c r="T408" s="27"/>
      <c r="U408" s="27"/>
    </row>
    <row r="409" spans="8:21" s="18" customFormat="1" ht="33.75" customHeight="1" x14ac:dyDescent="0.2">
      <c r="H409" s="26"/>
      <c r="I409" s="26"/>
      <c r="J409" s="26"/>
      <c r="K409" s="26"/>
      <c r="L409" s="27"/>
      <c r="M409" s="27"/>
      <c r="N409" s="27"/>
      <c r="O409" s="27"/>
      <c r="P409" s="27"/>
      <c r="Q409" s="27"/>
      <c r="R409" s="27"/>
      <c r="S409" s="27"/>
      <c r="T409" s="27"/>
      <c r="U409" s="27"/>
    </row>
    <row r="410" spans="8:21" s="18" customFormat="1" ht="33.75" customHeight="1" x14ac:dyDescent="0.2">
      <c r="H410" s="26"/>
      <c r="I410" s="26"/>
      <c r="J410" s="26"/>
      <c r="K410" s="26"/>
      <c r="L410" s="27"/>
      <c r="M410" s="27"/>
      <c r="N410" s="27"/>
      <c r="O410" s="27"/>
      <c r="P410" s="27"/>
      <c r="Q410" s="27"/>
      <c r="R410" s="27"/>
      <c r="S410" s="27"/>
      <c r="T410" s="27"/>
      <c r="U410" s="27"/>
    </row>
    <row r="411" spans="8:21" s="18" customFormat="1" ht="33.75" customHeight="1" x14ac:dyDescent="0.2">
      <c r="H411" s="26"/>
      <c r="I411" s="26"/>
      <c r="J411" s="26"/>
      <c r="K411" s="26"/>
      <c r="L411" s="27"/>
      <c r="M411" s="27"/>
      <c r="N411" s="27"/>
      <c r="O411" s="27"/>
      <c r="P411" s="27"/>
      <c r="Q411" s="27"/>
      <c r="R411" s="27"/>
      <c r="S411" s="27"/>
      <c r="T411" s="27"/>
      <c r="U411" s="27"/>
    </row>
    <row r="412" spans="8:21" s="18" customFormat="1" ht="33.75" customHeight="1" x14ac:dyDescent="0.2">
      <c r="H412" s="26"/>
      <c r="I412" s="26"/>
      <c r="J412" s="26"/>
      <c r="K412" s="26"/>
      <c r="L412" s="27"/>
      <c r="M412" s="27"/>
      <c r="N412" s="27"/>
      <c r="O412" s="27"/>
      <c r="P412" s="27"/>
      <c r="Q412" s="27"/>
      <c r="R412" s="27"/>
      <c r="S412" s="27"/>
      <c r="T412" s="27"/>
      <c r="U412" s="27"/>
    </row>
    <row r="413" spans="8:21" s="18" customFormat="1" ht="33.75" customHeight="1" x14ac:dyDescent="0.2">
      <c r="H413" s="26"/>
      <c r="I413" s="26"/>
      <c r="J413" s="26"/>
      <c r="K413" s="26"/>
      <c r="L413" s="27"/>
      <c r="M413" s="27"/>
      <c r="N413" s="27"/>
      <c r="O413" s="27"/>
      <c r="P413" s="27"/>
      <c r="Q413" s="27"/>
      <c r="R413" s="27"/>
      <c r="S413" s="27"/>
      <c r="T413" s="27"/>
      <c r="U413" s="27"/>
    </row>
    <row r="414" spans="8:21" s="18" customFormat="1" ht="33.75" customHeight="1" x14ac:dyDescent="0.2">
      <c r="H414" s="26"/>
      <c r="I414" s="26"/>
      <c r="J414" s="26"/>
      <c r="K414" s="26"/>
      <c r="L414" s="27"/>
      <c r="M414" s="27"/>
      <c r="N414" s="27"/>
      <c r="O414" s="27"/>
      <c r="P414" s="27"/>
      <c r="Q414" s="27"/>
      <c r="R414" s="27"/>
      <c r="S414" s="27"/>
      <c r="T414" s="27"/>
      <c r="U414" s="27"/>
    </row>
    <row r="415" spans="8:21" s="18" customFormat="1" ht="33.75" customHeight="1" x14ac:dyDescent="0.2">
      <c r="H415" s="26"/>
      <c r="I415" s="26"/>
      <c r="J415" s="26"/>
      <c r="K415" s="26"/>
      <c r="L415" s="27"/>
      <c r="M415" s="27"/>
      <c r="N415" s="27"/>
      <c r="O415" s="27"/>
      <c r="P415" s="27"/>
      <c r="Q415" s="27"/>
      <c r="R415" s="27"/>
      <c r="S415" s="27"/>
      <c r="T415" s="27"/>
      <c r="U415" s="27"/>
    </row>
    <row r="416" spans="8:21" s="18" customFormat="1" ht="33.75" customHeight="1" x14ac:dyDescent="0.2">
      <c r="H416" s="26"/>
      <c r="I416" s="26"/>
      <c r="J416" s="26"/>
      <c r="K416" s="26"/>
      <c r="L416" s="27"/>
      <c r="M416" s="27"/>
      <c r="N416" s="27"/>
      <c r="O416" s="27"/>
      <c r="P416" s="27"/>
      <c r="Q416" s="27"/>
      <c r="R416" s="27"/>
      <c r="S416" s="27"/>
      <c r="T416" s="27"/>
      <c r="U416" s="27"/>
    </row>
    <row r="417" spans="8:21" s="18" customFormat="1" ht="33.75" customHeight="1" x14ac:dyDescent="0.2">
      <c r="H417" s="26"/>
      <c r="I417" s="26"/>
      <c r="J417" s="26"/>
      <c r="K417" s="26"/>
      <c r="L417" s="27"/>
      <c r="M417" s="27"/>
      <c r="N417" s="27"/>
      <c r="O417" s="27"/>
      <c r="P417" s="27"/>
      <c r="Q417" s="27"/>
      <c r="R417" s="27"/>
      <c r="S417" s="27"/>
      <c r="T417" s="27"/>
      <c r="U417" s="27"/>
    </row>
    <row r="418" spans="8:21" s="18" customFormat="1" ht="33.75" customHeight="1" x14ac:dyDescent="0.2">
      <c r="H418" s="26"/>
      <c r="I418" s="26"/>
      <c r="J418" s="26"/>
      <c r="K418" s="26"/>
      <c r="L418" s="27"/>
      <c r="M418" s="27"/>
      <c r="N418" s="27"/>
      <c r="O418" s="27"/>
      <c r="P418" s="27"/>
      <c r="Q418" s="27"/>
      <c r="R418" s="27"/>
      <c r="S418" s="27"/>
      <c r="T418" s="27"/>
      <c r="U418" s="27"/>
    </row>
    <row r="419" spans="8:21" s="18" customFormat="1" ht="33.75" customHeight="1" x14ac:dyDescent="0.2">
      <c r="H419" s="26"/>
      <c r="I419" s="26"/>
      <c r="J419" s="26"/>
      <c r="K419" s="26"/>
      <c r="L419" s="27"/>
      <c r="M419" s="27"/>
      <c r="N419" s="27"/>
      <c r="O419" s="27"/>
      <c r="P419" s="27"/>
      <c r="Q419" s="27"/>
      <c r="R419" s="27"/>
      <c r="S419" s="27"/>
      <c r="T419" s="27"/>
      <c r="U419" s="27"/>
    </row>
    <row r="420" spans="8:21" s="18" customFormat="1" ht="33.75" customHeight="1" x14ac:dyDescent="0.2">
      <c r="H420" s="26"/>
      <c r="I420" s="26"/>
      <c r="J420" s="26"/>
      <c r="K420" s="26"/>
      <c r="L420" s="27"/>
      <c r="M420" s="27"/>
      <c r="N420" s="27"/>
      <c r="O420" s="27"/>
      <c r="P420" s="27"/>
      <c r="Q420" s="27"/>
      <c r="R420" s="27"/>
      <c r="S420" s="27"/>
      <c r="T420" s="27"/>
      <c r="U420" s="27"/>
    </row>
    <row r="421" spans="8:21" s="18" customFormat="1" ht="33.75" customHeight="1" x14ac:dyDescent="0.2">
      <c r="H421" s="26"/>
      <c r="I421" s="26"/>
      <c r="J421" s="26"/>
      <c r="K421" s="26"/>
      <c r="L421" s="27"/>
      <c r="M421" s="27"/>
      <c r="N421" s="27"/>
      <c r="O421" s="27"/>
      <c r="P421" s="27"/>
      <c r="Q421" s="27"/>
      <c r="R421" s="27"/>
      <c r="S421" s="27"/>
      <c r="T421" s="27"/>
      <c r="U421" s="27"/>
    </row>
    <row r="422" spans="8:21" s="18" customFormat="1" ht="33.75" customHeight="1" x14ac:dyDescent="0.2">
      <c r="H422" s="26"/>
      <c r="I422" s="26"/>
      <c r="J422" s="26"/>
      <c r="K422" s="26"/>
      <c r="L422" s="27"/>
      <c r="M422" s="27"/>
      <c r="N422" s="27"/>
      <c r="O422" s="27"/>
      <c r="P422" s="27"/>
      <c r="Q422" s="27"/>
      <c r="R422" s="27"/>
      <c r="S422" s="27"/>
      <c r="T422" s="27"/>
      <c r="U422" s="27"/>
    </row>
    <row r="423" spans="8:21" s="18" customFormat="1" ht="33.75" customHeight="1" x14ac:dyDescent="0.2">
      <c r="H423" s="26"/>
      <c r="I423" s="26"/>
      <c r="J423" s="26"/>
      <c r="K423" s="26"/>
      <c r="L423" s="27"/>
      <c r="M423" s="27"/>
      <c r="N423" s="27"/>
      <c r="O423" s="27"/>
      <c r="P423" s="27"/>
      <c r="Q423" s="27"/>
      <c r="R423" s="27"/>
      <c r="S423" s="27"/>
      <c r="T423" s="27"/>
      <c r="U423" s="27"/>
    </row>
    <row r="424" spans="8:21" s="18" customFormat="1" ht="33.75" customHeight="1" x14ac:dyDescent="0.2">
      <c r="H424" s="26"/>
      <c r="I424" s="26"/>
      <c r="J424" s="26"/>
      <c r="K424" s="26"/>
      <c r="L424" s="27"/>
      <c r="M424" s="27"/>
      <c r="N424" s="27"/>
      <c r="O424" s="27"/>
      <c r="P424" s="27"/>
      <c r="Q424" s="27"/>
      <c r="R424" s="27"/>
      <c r="S424" s="27"/>
      <c r="T424" s="27"/>
      <c r="U424" s="27"/>
    </row>
    <row r="425" spans="8:21" s="18" customFormat="1" ht="33.75" customHeight="1" x14ac:dyDescent="0.2">
      <c r="H425" s="26"/>
      <c r="I425" s="26"/>
      <c r="J425" s="26"/>
      <c r="K425" s="26"/>
      <c r="L425" s="27"/>
      <c r="M425" s="27"/>
      <c r="N425" s="27"/>
      <c r="O425" s="27"/>
      <c r="P425" s="27"/>
      <c r="Q425" s="27"/>
      <c r="R425" s="27"/>
      <c r="S425" s="27"/>
      <c r="T425" s="27"/>
      <c r="U425" s="27"/>
    </row>
    <row r="426" spans="8:21" s="18" customFormat="1" ht="33.75" customHeight="1" x14ac:dyDescent="0.2">
      <c r="H426" s="26"/>
      <c r="I426" s="26"/>
      <c r="J426" s="26"/>
      <c r="K426" s="26"/>
      <c r="L426" s="27"/>
      <c r="M426" s="27"/>
      <c r="N426" s="27"/>
      <c r="O426" s="27"/>
      <c r="P426" s="27"/>
      <c r="Q426" s="27"/>
      <c r="R426" s="27"/>
      <c r="S426" s="27"/>
      <c r="T426" s="27"/>
      <c r="U426" s="27"/>
    </row>
    <row r="427" spans="8:21" s="18" customFormat="1" ht="33.75" customHeight="1" x14ac:dyDescent="0.2">
      <c r="H427" s="26"/>
      <c r="I427" s="26"/>
      <c r="J427" s="26"/>
      <c r="K427" s="26"/>
      <c r="L427" s="27"/>
      <c r="M427" s="27"/>
      <c r="N427" s="27"/>
      <c r="O427" s="27"/>
      <c r="P427" s="27"/>
      <c r="Q427" s="27"/>
      <c r="R427" s="27"/>
      <c r="S427" s="27"/>
      <c r="T427" s="27"/>
      <c r="U427" s="27"/>
    </row>
    <row r="428" spans="8:21" s="18" customFormat="1" ht="33.75" customHeight="1" x14ac:dyDescent="0.2">
      <c r="H428" s="26"/>
      <c r="I428" s="26"/>
      <c r="J428" s="26"/>
      <c r="K428" s="26"/>
      <c r="L428" s="27"/>
      <c r="M428" s="27"/>
      <c r="N428" s="27"/>
      <c r="O428" s="27"/>
      <c r="P428" s="27"/>
      <c r="Q428" s="27"/>
      <c r="R428" s="27"/>
      <c r="S428" s="27"/>
      <c r="T428" s="27"/>
      <c r="U428" s="27"/>
    </row>
    <row r="429" spans="8:21" s="18" customFormat="1" ht="33.75" customHeight="1" x14ac:dyDescent="0.2">
      <c r="H429" s="26"/>
      <c r="I429" s="26"/>
      <c r="J429" s="26"/>
      <c r="K429" s="26"/>
      <c r="L429" s="27"/>
      <c r="M429" s="27"/>
      <c r="N429" s="27"/>
      <c r="O429" s="27"/>
      <c r="P429" s="27"/>
      <c r="Q429" s="27"/>
      <c r="R429" s="27"/>
      <c r="S429" s="27"/>
      <c r="T429" s="27"/>
      <c r="U429" s="27"/>
    </row>
    <row r="430" spans="8:21" s="18" customFormat="1" ht="33.75" customHeight="1" x14ac:dyDescent="0.2">
      <c r="H430" s="26"/>
      <c r="I430" s="26"/>
      <c r="J430" s="26"/>
      <c r="K430" s="26"/>
      <c r="L430" s="27"/>
      <c r="M430" s="27"/>
      <c r="N430" s="27"/>
      <c r="O430" s="27"/>
      <c r="P430" s="27"/>
      <c r="Q430" s="27"/>
      <c r="R430" s="27"/>
      <c r="S430" s="27"/>
      <c r="T430" s="27"/>
      <c r="U430" s="27"/>
    </row>
    <row r="431" spans="8:21" s="18" customFormat="1" ht="33.75" customHeight="1" x14ac:dyDescent="0.2">
      <c r="H431" s="26"/>
      <c r="I431" s="26"/>
      <c r="J431" s="26"/>
      <c r="K431" s="26"/>
      <c r="L431" s="27"/>
      <c r="M431" s="27"/>
      <c r="N431" s="27"/>
      <c r="O431" s="27"/>
      <c r="P431" s="27"/>
      <c r="Q431" s="27"/>
      <c r="R431" s="27"/>
      <c r="S431" s="27"/>
      <c r="T431" s="27"/>
      <c r="U431" s="27"/>
    </row>
    <row r="432" spans="8:21" s="18" customFormat="1" ht="33.75" customHeight="1" x14ac:dyDescent="0.2">
      <c r="H432" s="26"/>
      <c r="I432" s="26"/>
      <c r="J432" s="26"/>
      <c r="K432" s="26"/>
      <c r="L432" s="27"/>
      <c r="M432" s="27"/>
      <c r="N432" s="27"/>
      <c r="O432" s="27"/>
      <c r="P432" s="27"/>
      <c r="Q432" s="27"/>
      <c r="R432" s="27"/>
      <c r="S432" s="27"/>
      <c r="T432" s="27"/>
      <c r="U432" s="27"/>
    </row>
    <row r="433" spans="8:21" s="18" customFormat="1" ht="33.75" customHeight="1" x14ac:dyDescent="0.2">
      <c r="H433" s="26"/>
      <c r="I433" s="26"/>
      <c r="J433" s="26"/>
      <c r="K433" s="26"/>
      <c r="L433" s="27"/>
      <c r="M433" s="27"/>
      <c r="N433" s="27"/>
      <c r="O433" s="27"/>
      <c r="P433" s="27"/>
      <c r="Q433" s="27"/>
      <c r="R433" s="27"/>
      <c r="S433" s="27"/>
      <c r="T433" s="27"/>
      <c r="U433" s="27"/>
    </row>
    <row r="434" spans="8:21" s="18" customFormat="1" ht="33.75" customHeight="1" x14ac:dyDescent="0.2">
      <c r="H434" s="26"/>
      <c r="I434" s="26"/>
      <c r="J434" s="26"/>
      <c r="K434" s="26"/>
      <c r="L434" s="27"/>
      <c r="M434" s="27"/>
      <c r="N434" s="27"/>
      <c r="O434" s="27"/>
      <c r="P434" s="27"/>
      <c r="Q434" s="27"/>
      <c r="R434" s="27"/>
      <c r="S434" s="27"/>
      <c r="T434" s="27"/>
      <c r="U434" s="27"/>
    </row>
    <row r="435" spans="8:21" s="18" customFormat="1" ht="33.75" customHeight="1" x14ac:dyDescent="0.2">
      <c r="H435" s="26"/>
      <c r="I435" s="26"/>
      <c r="J435" s="26"/>
      <c r="K435" s="26"/>
      <c r="L435" s="27"/>
      <c r="M435" s="27"/>
      <c r="N435" s="27"/>
      <c r="O435" s="27"/>
      <c r="P435" s="27"/>
      <c r="Q435" s="27"/>
      <c r="R435" s="27"/>
      <c r="S435" s="27"/>
      <c r="T435" s="27"/>
      <c r="U435" s="27"/>
    </row>
    <row r="436" spans="8:21" s="18" customFormat="1" ht="33.75" customHeight="1" x14ac:dyDescent="0.2">
      <c r="H436" s="26"/>
      <c r="I436" s="26"/>
      <c r="J436" s="26"/>
      <c r="K436" s="26"/>
      <c r="L436" s="27"/>
      <c r="M436" s="27"/>
      <c r="N436" s="27"/>
      <c r="O436" s="27"/>
      <c r="P436" s="27"/>
      <c r="Q436" s="27"/>
      <c r="R436" s="27"/>
      <c r="S436" s="27"/>
      <c r="T436" s="27"/>
      <c r="U436" s="27"/>
    </row>
    <row r="437" spans="8:21" s="18" customFormat="1" ht="33.75" customHeight="1" x14ac:dyDescent="0.2">
      <c r="H437" s="26"/>
      <c r="I437" s="26"/>
      <c r="J437" s="26"/>
      <c r="K437" s="26"/>
      <c r="L437" s="27"/>
      <c r="M437" s="27"/>
      <c r="N437" s="27"/>
      <c r="O437" s="27"/>
      <c r="P437" s="27"/>
      <c r="Q437" s="27"/>
      <c r="R437" s="27"/>
      <c r="S437" s="27"/>
      <c r="T437" s="27"/>
      <c r="U437" s="27"/>
    </row>
    <row r="438" spans="8:21" s="18" customFormat="1" ht="33.75" customHeight="1" x14ac:dyDescent="0.2">
      <c r="H438" s="26"/>
      <c r="I438" s="26"/>
      <c r="J438" s="26"/>
      <c r="K438" s="26"/>
      <c r="L438" s="27"/>
      <c r="M438" s="27"/>
      <c r="N438" s="27"/>
      <c r="O438" s="27"/>
      <c r="P438" s="27"/>
      <c r="Q438" s="27"/>
      <c r="R438" s="27"/>
      <c r="S438" s="27"/>
      <c r="T438" s="27"/>
      <c r="U438" s="27"/>
    </row>
    <row r="439" spans="8:21" s="18" customFormat="1" ht="33.75" customHeight="1" x14ac:dyDescent="0.2">
      <c r="H439" s="26"/>
      <c r="I439" s="26"/>
      <c r="J439" s="26"/>
      <c r="K439" s="26"/>
      <c r="L439" s="27"/>
      <c r="M439" s="27"/>
      <c r="N439" s="27"/>
      <c r="O439" s="27"/>
      <c r="P439" s="27"/>
      <c r="Q439" s="27"/>
      <c r="R439" s="27"/>
      <c r="S439" s="27"/>
      <c r="T439" s="27"/>
      <c r="U439" s="27"/>
    </row>
    <row r="440" spans="8:21" s="18" customFormat="1" ht="33.75" customHeight="1" x14ac:dyDescent="0.2">
      <c r="H440" s="26"/>
      <c r="I440" s="26"/>
      <c r="J440" s="26"/>
      <c r="K440" s="26"/>
      <c r="L440" s="27"/>
      <c r="M440" s="27"/>
      <c r="N440" s="27"/>
      <c r="O440" s="27"/>
      <c r="P440" s="27"/>
      <c r="Q440" s="27"/>
      <c r="R440" s="27"/>
      <c r="S440" s="27"/>
      <c r="T440" s="27"/>
      <c r="U440" s="27"/>
    </row>
    <row r="441" spans="8:21" s="18" customFormat="1" ht="33.75" customHeight="1" x14ac:dyDescent="0.2">
      <c r="H441" s="26"/>
      <c r="I441" s="26"/>
      <c r="J441" s="26"/>
      <c r="K441" s="26"/>
      <c r="L441" s="27"/>
      <c r="M441" s="27"/>
      <c r="N441" s="27"/>
      <c r="O441" s="27"/>
      <c r="P441" s="27"/>
      <c r="Q441" s="27"/>
      <c r="R441" s="27"/>
      <c r="S441" s="27"/>
      <c r="T441" s="27"/>
      <c r="U441" s="27"/>
    </row>
    <row r="442" spans="8:21" s="18" customFormat="1" ht="33.75" customHeight="1" x14ac:dyDescent="0.2">
      <c r="H442" s="26"/>
      <c r="I442" s="26"/>
      <c r="J442" s="26"/>
      <c r="K442" s="26"/>
      <c r="L442" s="27"/>
      <c r="M442" s="27"/>
      <c r="N442" s="27"/>
      <c r="O442" s="27"/>
      <c r="P442" s="27"/>
      <c r="Q442" s="27"/>
      <c r="R442" s="27"/>
      <c r="S442" s="27"/>
      <c r="T442" s="27"/>
      <c r="U442" s="27"/>
    </row>
    <row r="443" spans="8:21" s="18" customFormat="1" ht="33.75" customHeight="1" x14ac:dyDescent="0.2">
      <c r="H443" s="26"/>
      <c r="I443" s="26"/>
      <c r="J443" s="26"/>
      <c r="K443" s="26"/>
      <c r="L443" s="27"/>
      <c r="M443" s="27"/>
      <c r="N443" s="27"/>
      <c r="O443" s="27"/>
      <c r="P443" s="27"/>
      <c r="Q443" s="27"/>
      <c r="R443" s="27"/>
      <c r="S443" s="27"/>
      <c r="T443" s="27"/>
      <c r="U443" s="27"/>
    </row>
  </sheetData>
  <sheetProtection selectLockedCells="1"/>
  <autoFilter ref="A4:AA67" xr:uid="{00000000-0009-0000-0000-000006000000}"/>
  <mergeCells count="21">
    <mergeCell ref="L5:O13"/>
    <mergeCell ref="P5:U5"/>
    <mergeCell ref="V2:Y3"/>
    <mergeCell ref="F3:G3"/>
    <mergeCell ref="H3:I3"/>
    <mergeCell ref="J3:K3"/>
    <mergeCell ref="P3:Q3"/>
    <mergeCell ref="R3:S3"/>
    <mergeCell ref="T3:U3"/>
    <mergeCell ref="F5:F13"/>
    <mergeCell ref="V5:Y13"/>
    <mergeCell ref="B1:E1"/>
    <mergeCell ref="F1:O1"/>
    <mergeCell ref="P1:Y1"/>
    <mergeCell ref="Z1:Z4"/>
    <mergeCell ref="AA1:AA4"/>
    <mergeCell ref="A2:A4"/>
    <mergeCell ref="B2:E3"/>
    <mergeCell ref="F2:K2"/>
    <mergeCell ref="L2:O3"/>
    <mergeCell ref="P2:U2"/>
  </mergeCells>
  <conditionalFormatting sqref="L5 N14:O67 X14:X67">
    <cfRule type="containsText" dxfId="19" priority="6" operator="containsText" text="1">
      <formula>NOT(ISERROR(SEARCH("1",L5)))</formula>
    </cfRule>
    <cfRule type="containsText" dxfId="18" priority="9" operator="containsText" text="4">
      <formula>NOT(ISERROR(SEARCH("4",L5)))</formula>
    </cfRule>
    <cfRule type="containsText" dxfId="17" priority="8" operator="containsText" text="3">
      <formula>NOT(ISERROR(SEARCH("3",L5)))</formula>
    </cfRule>
    <cfRule type="containsText" dxfId="16" priority="7" operator="containsText" text="2">
      <formula>NOT(ISERROR(SEARCH("2",L5)))</formula>
    </cfRule>
    <cfRule type="containsText" dxfId="15" priority="10" operator="containsText" text="5">
      <formula>NOT(ISERROR(SEARCH("5",L5)))</formula>
    </cfRule>
  </conditionalFormatting>
  <conditionalFormatting sqref="V5">
    <cfRule type="containsText" dxfId="14" priority="5" operator="containsText" text="5">
      <formula>NOT(ISERROR(SEARCH("5",V5)))</formula>
    </cfRule>
    <cfRule type="containsText" dxfId="13" priority="4" operator="containsText" text="4">
      <formula>NOT(ISERROR(SEARCH("4",V5)))</formula>
    </cfRule>
    <cfRule type="containsText" dxfId="12" priority="3" operator="containsText" text="3">
      <formula>NOT(ISERROR(SEARCH("3",V5)))</formula>
    </cfRule>
    <cfRule type="containsText" dxfId="11" priority="2" operator="containsText" text="2">
      <formula>NOT(ISERROR(SEARCH("2",V5)))</formula>
    </cfRule>
    <cfRule type="containsText" dxfId="10" priority="1" operator="containsText" text="1">
      <formula>NOT(ISERROR(SEARCH("1",V5)))</formula>
    </cfRule>
  </conditionalFormatting>
  <dataValidations count="3">
    <dataValidation type="list" allowBlank="1" showInputMessage="1" showErrorMessage="1" sqref="AA5:AA67" xr:uid="{00000000-0002-0000-0600-000000000000}">
      <formula1>"Open,Closed,Transferred"</formula1>
    </dataValidation>
    <dataValidation type="list" allowBlank="1" showInputMessage="1" showErrorMessage="1" sqref="V14:V67 L14:L67" xr:uid="{00000000-0002-0000-0600-000001000000}">
      <formula1>Consequence</formula1>
    </dataValidation>
    <dataValidation type="list" allowBlank="1" showInputMessage="1" showErrorMessage="1" sqref="W14:W67 M14:M67" xr:uid="{00000000-0002-0000-0600-000002000000}">
      <formula1>Likelihood</formula1>
    </dataValidation>
  </dataValidations>
  <pageMargins left="0.7" right="0.7" top="0.75" bottom="0.75" header="0.3" footer="0.3"/>
  <pageSetup paperSize="8" scale="7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1E0F-2B4E-405B-9BBE-D6B499B7D8E7}">
  <sheetPr>
    <pageSetUpPr fitToPage="1"/>
  </sheetPr>
  <dimension ref="A1:AJ438"/>
  <sheetViews>
    <sheetView showGridLines="0" zoomScale="75" zoomScaleNormal="50" workbookViewId="0">
      <pane xSplit="1" ySplit="4" topLeftCell="B5" activePane="bottomRight" state="frozen"/>
      <selection pane="topRight" activeCell="B1" sqref="B1"/>
      <selection pane="bottomLeft" activeCell="A3" sqref="A3"/>
      <selection pane="bottomRight" activeCell="E5" sqref="E5:E8"/>
    </sheetView>
  </sheetViews>
  <sheetFormatPr baseColWidth="10" defaultColWidth="13.1640625" defaultRowHeight="33.75" customHeight="1" x14ac:dyDescent="0.2"/>
  <cols>
    <col min="1" max="1" width="9" style="2" customWidth="1"/>
    <col min="2" max="2" width="51.83203125" style="2" customWidth="1"/>
    <col min="3" max="3" width="42.5" style="2" bestFit="1" customWidth="1"/>
    <col min="4" max="4" width="92.83203125" style="2" bestFit="1" customWidth="1"/>
    <col min="5" max="5" width="41.1640625" style="2" bestFit="1" customWidth="1"/>
    <col min="6" max="6" width="97.6640625" style="192" bestFit="1" customWidth="1"/>
    <col min="7" max="7" width="17.1640625" style="2" customWidth="1"/>
    <col min="8" max="8" width="41.5" style="28" customWidth="1"/>
    <col min="9" max="9" width="17.1640625" style="28" customWidth="1"/>
    <col min="10" max="10" width="16.5" style="28" customWidth="1"/>
    <col min="11" max="11" width="27.83203125" style="28" customWidth="1"/>
    <col min="12" max="13" width="15.6640625" style="29" customWidth="1"/>
    <col min="14" max="14" width="13.1640625" style="29" bestFit="1" customWidth="1"/>
    <col min="15" max="15" width="15.6640625" style="29" customWidth="1"/>
    <col min="16" max="21" width="17.1640625" style="29" customWidth="1"/>
    <col min="22" max="25" width="15.5" style="2" customWidth="1"/>
    <col min="26" max="27" width="19.5" style="2" customWidth="1"/>
    <col min="28" max="16384" width="13.1640625" style="2"/>
  </cols>
  <sheetData>
    <row r="1" spans="1:36" ht="33.75" customHeight="1" x14ac:dyDescent="0.2">
      <c r="A1" s="77"/>
      <c r="B1" s="298" t="s">
        <v>58</v>
      </c>
      <c r="C1" s="299"/>
      <c r="D1" s="299"/>
      <c r="E1" s="300"/>
      <c r="F1" s="298" t="s">
        <v>59</v>
      </c>
      <c r="G1" s="301"/>
      <c r="H1" s="301"/>
      <c r="I1" s="301"/>
      <c r="J1" s="302"/>
      <c r="K1" s="302"/>
      <c r="L1" s="302"/>
      <c r="M1" s="302"/>
      <c r="N1" s="302"/>
      <c r="O1" s="303"/>
      <c r="P1" s="213" t="s">
        <v>60</v>
      </c>
      <c r="Q1" s="214"/>
      <c r="R1" s="214"/>
      <c r="S1" s="214"/>
      <c r="T1" s="215"/>
      <c r="U1" s="215"/>
      <c r="V1" s="215"/>
      <c r="W1" s="215"/>
      <c r="X1" s="215"/>
      <c r="Y1" s="216"/>
      <c r="Z1" s="217" t="s">
        <v>4</v>
      </c>
      <c r="AA1" s="220" t="s">
        <v>5</v>
      </c>
      <c r="AB1" s="74"/>
    </row>
    <row r="2" spans="1:36" ht="33.75" customHeight="1" x14ac:dyDescent="0.2">
      <c r="A2" s="228" t="s">
        <v>61</v>
      </c>
      <c r="B2" s="231" t="s">
        <v>12</v>
      </c>
      <c r="C2" s="293"/>
      <c r="D2" s="293"/>
      <c r="E2" s="294"/>
      <c r="F2" s="237" t="s">
        <v>11</v>
      </c>
      <c r="G2" s="238"/>
      <c r="H2" s="238"/>
      <c r="I2" s="238"/>
      <c r="J2" s="238"/>
      <c r="K2" s="239"/>
      <c r="L2" s="207" t="s">
        <v>70</v>
      </c>
      <c r="M2" s="208"/>
      <c r="N2" s="208"/>
      <c r="O2" s="209"/>
      <c r="P2" s="237" t="s">
        <v>10</v>
      </c>
      <c r="Q2" s="244"/>
      <c r="R2" s="244"/>
      <c r="S2" s="244"/>
      <c r="T2" s="244"/>
      <c r="U2" s="245"/>
      <c r="V2" s="207" t="s">
        <v>72</v>
      </c>
      <c r="W2" s="208"/>
      <c r="X2" s="208"/>
      <c r="Y2" s="209"/>
      <c r="Z2" s="218"/>
      <c r="AA2" s="221"/>
      <c r="AB2" s="74"/>
    </row>
    <row r="3" spans="1:36" s="3" customFormat="1" ht="24" customHeight="1" x14ac:dyDescent="0.2">
      <c r="A3" s="229"/>
      <c r="B3" s="295"/>
      <c r="C3" s="296"/>
      <c r="D3" s="296"/>
      <c r="E3" s="297"/>
      <c r="F3" s="223" t="s">
        <v>66</v>
      </c>
      <c r="G3" s="224"/>
      <c r="H3" s="223" t="s">
        <v>67</v>
      </c>
      <c r="I3" s="224"/>
      <c r="J3" s="223" t="s">
        <v>73</v>
      </c>
      <c r="K3" s="224"/>
      <c r="L3" s="210"/>
      <c r="M3" s="211"/>
      <c r="N3" s="211"/>
      <c r="O3" s="212"/>
      <c r="P3" s="223" t="s">
        <v>66</v>
      </c>
      <c r="Q3" s="241"/>
      <c r="R3" s="223" t="s">
        <v>67</v>
      </c>
      <c r="S3" s="241"/>
      <c r="T3" s="223" t="s">
        <v>68</v>
      </c>
      <c r="U3" s="224"/>
      <c r="V3" s="210"/>
      <c r="W3" s="211"/>
      <c r="X3" s="211"/>
      <c r="Y3" s="212"/>
      <c r="Z3" s="218"/>
      <c r="AA3" s="221"/>
    </row>
    <row r="4" spans="1:36" s="30" customFormat="1" ht="67.5" customHeight="1" x14ac:dyDescent="0.2">
      <c r="A4" s="230"/>
      <c r="B4" s="81" t="s">
        <v>62</v>
      </c>
      <c r="C4" s="78" t="s">
        <v>63</v>
      </c>
      <c r="D4" s="79" t="s">
        <v>64</v>
      </c>
      <c r="E4" s="164" t="s">
        <v>65</v>
      </c>
      <c r="F4" s="182" t="s">
        <v>18</v>
      </c>
      <c r="G4" s="80" t="s">
        <v>69</v>
      </c>
      <c r="H4" s="80" t="s">
        <v>18</v>
      </c>
      <c r="I4" s="80" t="s">
        <v>69</v>
      </c>
      <c r="J4" s="80" t="s">
        <v>18</v>
      </c>
      <c r="K4" s="80" t="s">
        <v>69</v>
      </c>
      <c r="L4" s="80" t="s">
        <v>50</v>
      </c>
      <c r="M4" s="80" t="s">
        <v>0</v>
      </c>
      <c r="N4" s="80" t="s">
        <v>9</v>
      </c>
      <c r="O4" s="75" t="s">
        <v>71</v>
      </c>
      <c r="P4" s="80" t="s">
        <v>18</v>
      </c>
      <c r="Q4" s="80" t="s">
        <v>69</v>
      </c>
      <c r="R4" s="80" t="s">
        <v>18</v>
      </c>
      <c r="S4" s="80" t="s">
        <v>69</v>
      </c>
      <c r="T4" s="80" t="s">
        <v>18</v>
      </c>
      <c r="U4" s="80" t="s">
        <v>69</v>
      </c>
      <c r="V4" s="80" t="s">
        <v>50</v>
      </c>
      <c r="W4" s="80" t="s">
        <v>0</v>
      </c>
      <c r="X4" s="80" t="s">
        <v>9</v>
      </c>
      <c r="Y4" s="76" t="s">
        <v>71</v>
      </c>
      <c r="Z4" s="219"/>
      <c r="AA4" s="222"/>
    </row>
    <row r="5" spans="1:36" s="8" customFormat="1" ht="409.5" customHeight="1" x14ac:dyDescent="0.2">
      <c r="A5" s="119" t="s">
        <v>386</v>
      </c>
      <c r="B5" s="117" t="s">
        <v>387</v>
      </c>
      <c r="C5" s="117" t="s">
        <v>388</v>
      </c>
      <c r="D5" s="117" t="s">
        <v>389</v>
      </c>
      <c r="E5" s="290" t="s">
        <v>403</v>
      </c>
      <c r="F5" s="304" t="s">
        <v>404</v>
      </c>
      <c r="G5" s="161"/>
      <c r="H5" s="85"/>
      <c r="I5" s="83"/>
      <c r="J5" s="83"/>
      <c r="K5" s="83"/>
      <c r="L5" s="269" t="s">
        <v>93</v>
      </c>
      <c r="M5" s="199"/>
      <c r="N5" s="199"/>
      <c r="O5" s="270"/>
      <c r="P5" s="225" t="s">
        <v>144</v>
      </c>
      <c r="Q5" s="226"/>
      <c r="R5" s="226"/>
      <c r="S5" s="226"/>
      <c r="T5" s="226"/>
      <c r="U5" s="227"/>
      <c r="V5" s="280" t="s">
        <v>93</v>
      </c>
      <c r="W5" s="281"/>
      <c r="X5" s="281"/>
      <c r="Y5" s="282"/>
      <c r="Z5" s="4" t="s">
        <v>401</v>
      </c>
      <c r="AA5" s="4" t="s">
        <v>90</v>
      </c>
    </row>
    <row r="6" spans="1:36" s="8" customFormat="1" ht="245.25" customHeight="1" x14ac:dyDescent="0.2">
      <c r="A6" s="119" t="s">
        <v>390</v>
      </c>
      <c r="B6" s="117" t="s">
        <v>391</v>
      </c>
      <c r="C6" s="117" t="s">
        <v>392</v>
      </c>
      <c r="D6" s="117" t="s">
        <v>393</v>
      </c>
      <c r="E6" s="291"/>
      <c r="F6" s="305"/>
      <c r="G6" s="162"/>
      <c r="H6" s="83"/>
      <c r="I6" s="83"/>
      <c r="J6" s="83"/>
      <c r="K6" s="83"/>
      <c r="L6" s="271"/>
      <c r="M6" s="272"/>
      <c r="N6" s="272"/>
      <c r="O6" s="273"/>
      <c r="P6" s="85"/>
      <c r="Q6" s="85"/>
      <c r="R6" s="85"/>
      <c r="S6" s="85"/>
      <c r="T6" s="85"/>
      <c r="U6" s="85"/>
      <c r="V6" s="283"/>
      <c r="W6" s="284"/>
      <c r="X6" s="284"/>
      <c r="Y6" s="285"/>
      <c r="Z6" s="4" t="s">
        <v>401</v>
      </c>
      <c r="AA6" s="4" t="s">
        <v>90</v>
      </c>
    </row>
    <row r="7" spans="1:36" s="10" customFormat="1" ht="409.5" customHeight="1" x14ac:dyDescent="0.2">
      <c r="A7" s="119" t="s">
        <v>394</v>
      </c>
      <c r="B7" s="117" t="s">
        <v>395</v>
      </c>
      <c r="C7" s="117" t="s">
        <v>396</v>
      </c>
      <c r="D7" s="117" t="s">
        <v>389</v>
      </c>
      <c r="E7" s="291"/>
      <c r="F7" s="305"/>
      <c r="G7" s="163"/>
      <c r="H7" s="83"/>
      <c r="I7" s="83"/>
      <c r="J7" s="83"/>
      <c r="K7" s="83"/>
      <c r="L7" s="271"/>
      <c r="M7" s="272"/>
      <c r="N7" s="272"/>
      <c r="O7" s="273"/>
      <c r="P7" s="85"/>
      <c r="Q7" s="85"/>
      <c r="R7" s="85"/>
      <c r="S7" s="85"/>
      <c r="T7" s="85"/>
      <c r="U7" s="85"/>
      <c r="V7" s="283"/>
      <c r="W7" s="284"/>
      <c r="X7" s="284"/>
      <c r="Y7" s="285"/>
      <c r="Z7" s="4" t="s">
        <v>401</v>
      </c>
      <c r="AA7" s="4" t="s">
        <v>90</v>
      </c>
      <c r="AH7" s="8"/>
      <c r="AI7" s="8"/>
      <c r="AJ7" s="8"/>
    </row>
    <row r="8" spans="1:36" s="8" customFormat="1" ht="193.5" customHeight="1" x14ac:dyDescent="0.2">
      <c r="A8" s="119" t="s">
        <v>397</v>
      </c>
      <c r="B8" s="117" t="s">
        <v>399</v>
      </c>
      <c r="C8" s="117" t="s">
        <v>400</v>
      </c>
      <c r="D8" s="117" t="s">
        <v>398</v>
      </c>
      <c r="E8" s="292"/>
      <c r="F8" s="306"/>
      <c r="H8" s="83"/>
      <c r="I8" s="83"/>
      <c r="J8" s="86"/>
      <c r="K8" s="83"/>
      <c r="L8" s="274"/>
      <c r="M8" s="275"/>
      <c r="N8" s="275"/>
      <c r="O8" s="276"/>
      <c r="P8" s="85"/>
      <c r="Q8" s="85"/>
      <c r="R8" s="85"/>
      <c r="S8" s="85"/>
      <c r="T8" s="85"/>
      <c r="U8" s="85"/>
      <c r="V8" s="286"/>
      <c r="W8" s="287"/>
      <c r="X8" s="287"/>
      <c r="Y8" s="259"/>
      <c r="Z8" s="4" t="s">
        <v>401</v>
      </c>
      <c r="AA8" s="4" t="s">
        <v>90</v>
      </c>
    </row>
    <row r="9" spans="1:36" s="8" customFormat="1" ht="33.75" customHeight="1" x14ac:dyDescent="0.2">
      <c r="A9" s="114"/>
      <c r="B9" s="99"/>
      <c r="C9" s="99"/>
      <c r="D9" s="99"/>
      <c r="E9" s="165"/>
      <c r="F9" s="183"/>
      <c r="G9" s="173"/>
      <c r="H9" s="83"/>
      <c r="I9" s="83"/>
      <c r="J9" s="83"/>
      <c r="K9" s="86"/>
      <c r="L9" s="85"/>
      <c r="M9" s="85"/>
      <c r="N9" s="84" t="str">
        <f>IF(OR(ISBLANK(L9),ISBLANK(M9)),"",INDEX('Risk Matrix'!$D$2:$H$6,MATCH('6 FHIR PDS Read Only'!M9,Likelihood,0),MATCH('6 FHIR PDS Read Only'!L9,Consequence,0)))</f>
        <v/>
      </c>
      <c r="O9" s="84"/>
      <c r="P9" s="85"/>
      <c r="Q9" s="85"/>
      <c r="R9" s="85"/>
      <c r="S9" s="85"/>
      <c r="T9" s="85"/>
      <c r="U9" s="85"/>
      <c r="V9" s="6"/>
      <c r="W9" s="6"/>
      <c r="X9" s="7" t="str">
        <f>IF(OR(ISBLANK(V9),ISBLANK(W9)),"",INDEX('Risk Matrix'!$D$2:$H$6,MATCH('6 FHIR PDS Read Only'!W9,Likelihood,0),MATCH('6 FHIR PDS Read Only'!V9,Consequence,0)))</f>
        <v/>
      </c>
      <c r="Y9" s="4"/>
      <c r="Z9" s="4"/>
      <c r="AA9" s="4"/>
    </row>
    <row r="10" spans="1:36" s="8" customFormat="1" ht="33.75" customHeight="1" x14ac:dyDescent="0.2">
      <c r="A10" s="115"/>
      <c r="B10" s="82"/>
      <c r="C10" s="82"/>
      <c r="D10" s="82"/>
      <c r="E10" s="166"/>
      <c r="F10" s="183"/>
      <c r="G10" s="173"/>
      <c r="H10" s="83"/>
      <c r="I10" s="83"/>
      <c r="J10" s="83"/>
      <c r="K10" s="86"/>
      <c r="L10" s="85"/>
      <c r="M10" s="85"/>
      <c r="N10" s="84" t="str">
        <f>IF(OR(ISBLANK(L10),ISBLANK(M10)),"",INDEX('Risk Matrix'!$D$2:$H$6,MATCH('6 FHIR PDS Read Only'!M10,Likelihood,0),MATCH('6 FHIR PDS Read Only'!L10,Consequence,0)))</f>
        <v/>
      </c>
      <c r="O10" s="84"/>
      <c r="P10" s="85"/>
      <c r="Q10" s="85"/>
      <c r="R10" s="85"/>
      <c r="S10" s="85"/>
      <c r="T10" s="85"/>
      <c r="U10" s="85"/>
      <c r="V10" s="6"/>
      <c r="W10" s="6"/>
      <c r="X10" s="7" t="str">
        <f>IF(OR(ISBLANK(V10),ISBLANK(W10)),"",INDEX('Risk Matrix'!$D$2:$H$6,MATCH('6 FHIR PDS Read Only'!W10,Likelihood,0),MATCH('6 FHIR PDS Read Only'!V10,Consequence,0)))</f>
        <v/>
      </c>
      <c r="Y10" s="4"/>
      <c r="Z10" s="4"/>
      <c r="AA10" s="4"/>
    </row>
    <row r="11" spans="1:36" s="8" customFormat="1" ht="33.75" customHeight="1" x14ac:dyDescent="0.2">
      <c r="A11" s="116"/>
      <c r="B11" s="91"/>
      <c r="C11" s="91"/>
      <c r="D11" s="91"/>
      <c r="E11" s="166"/>
      <c r="F11" s="184"/>
      <c r="G11" s="174"/>
      <c r="H11" s="92"/>
      <c r="I11" s="92"/>
      <c r="J11" s="92"/>
      <c r="K11" s="92"/>
      <c r="L11" s="85"/>
      <c r="M11" s="85"/>
      <c r="N11" s="84" t="str">
        <f>IF(OR(ISBLANK(L11),ISBLANK(M11)),"",INDEX('Risk Matrix'!$D$2:$H$6,MATCH('6 FHIR PDS Read Only'!M11,Likelihood,0),MATCH('6 FHIR PDS Read Only'!L11,Consequence,0)))</f>
        <v/>
      </c>
      <c r="O11" s="84"/>
      <c r="P11" s="93"/>
      <c r="Q11" s="93"/>
      <c r="R11" s="93"/>
      <c r="S11" s="93"/>
      <c r="T11" s="93"/>
      <c r="U11" s="93"/>
      <c r="V11" s="6"/>
      <c r="W11" s="6"/>
      <c r="X11" s="7" t="str">
        <f>IF(OR(ISBLANK(V11),ISBLANK(W11)),"",INDEX('Risk Matrix'!$D$2:$H$6,MATCH('6 FHIR PDS Read Only'!W11,Likelihood,0),MATCH('6 FHIR PDS Read Only'!V11,Consequence,0)))</f>
        <v/>
      </c>
      <c r="Y11" s="9"/>
      <c r="Z11" s="9"/>
      <c r="AA11" s="4"/>
    </row>
    <row r="12" spans="1:36" s="8" customFormat="1" ht="33.75" customHeight="1" x14ac:dyDescent="0.2">
      <c r="A12" s="116"/>
      <c r="B12" s="91"/>
      <c r="C12" s="91"/>
      <c r="D12" s="91"/>
      <c r="E12" s="115"/>
      <c r="F12" s="184"/>
      <c r="G12" s="174"/>
      <c r="H12" s="92"/>
      <c r="I12" s="92"/>
      <c r="J12" s="92"/>
      <c r="K12" s="92"/>
      <c r="L12" s="85"/>
      <c r="M12" s="85"/>
      <c r="N12" s="84" t="str">
        <f>IF(OR(ISBLANK(L12),ISBLANK(M12)),"",INDEX('Risk Matrix'!$D$2:$H$6,MATCH('6 FHIR PDS Read Only'!M12,Likelihood,0),MATCH('6 FHIR PDS Read Only'!L12,Consequence,0)))</f>
        <v/>
      </c>
      <c r="O12" s="84"/>
      <c r="P12" s="93"/>
      <c r="Q12" s="93"/>
      <c r="R12" s="93"/>
      <c r="S12" s="93"/>
      <c r="T12" s="93"/>
      <c r="U12" s="93"/>
      <c r="V12" s="6"/>
      <c r="W12" s="6"/>
      <c r="X12" s="7" t="str">
        <f>IF(OR(ISBLANK(V12),ISBLANK(W12)),"",INDEX('Risk Matrix'!$D$2:$H$6,MATCH('6 FHIR PDS Read Only'!W12,Likelihood,0),MATCH('6 FHIR PDS Read Only'!V12,Consequence,0)))</f>
        <v/>
      </c>
      <c r="Y12" s="9"/>
      <c r="Z12" s="9"/>
      <c r="AA12" s="4"/>
    </row>
    <row r="13" spans="1:36" s="8" customFormat="1" ht="33.75" customHeight="1" x14ac:dyDescent="0.2">
      <c r="A13" s="115"/>
      <c r="B13" s="4"/>
      <c r="C13" s="4"/>
      <c r="D13" s="4"/>
      <c r="E13" s="115"/>
      <c r="F13" s="185"/>
      <c r="G13" s="175"/>
      <c r="H13" s="11"/>
      <c r="I13" s="11"/>
      <c r="J13" s="5"/>
      <c r="K13" s="11"/>
      <c r="L13" s="6"/>
      <c r="M13" s="6"/>
      <c r="N13" s="7" t="str">
        <f>IF(OR(ISBLANK(L13),ISBLANK(M13)),"",INDEX('Risk Matrix'!$D$2:$H$6,MATCH('6 FHIR PDS Read Only'!M13,Likelihood,0),MATCH('6 FHIR PDS Read Only'!L13,Consequence,0)))</f>
        <v/>
      </c>
      <c r="O13" s="7"/>
      <c r="P13" s="6"/>
      <c r="Q13" s="6"/>
      <c r="R13" s="6"/>
      <c r="S13" s="6"/>
      <c r="T13" s="6"/>
      <c r="U13" s="6"/>
      <c r="V13" s="6"/>
      <c r="W13" s="6"/>
      <c r="X13" s="7" t="str">
        <f>IF(OR(ISBLANK(V13),ISBLANK(W13)),"",INDEX('Risk Matrix'!$D$2:$H$6,MATCH('6 FHIR PDS Read Only'!W13,Likelihood,0),MATCH('6 FHIR PDS Read Only'!V13,Consequence,0)))</f>
        <v/>
      </c>
      <c r="Y13" s="4"/>
      <c r="Z13" s="4"/>
      <c r="AA13" s="4"/>
    </row>
    <row r="14" spans="1:36" s="8" customFormat="1" ht="33.75" customHeight="1" x14ac:dyDescent="0.2">
      <c r="A14" s="115"/>
      <c r="B14" s="4"/>
      <c r="C14" s="4"/>
      <c r="D14" s="4"/>
      <c r="E14" s="115"/>
      <c r="F14" s="185"/>
      <c r="G14" s="175"/>
      <c r="H14" s="11"/>
      <c r="I14" s="11"/>
      <c r="J14" s="11"/>
      <c r="K14" s="11"/>
      <c r="L14" s="6"/>
      <c r="M14" s="6"/>
      <c r="N14" s="7" t="str">
        <f>IF(OR(ISBLANK(L14),ISBLANK(M14)),"",INDEX('Risk Matrix'!$D$2:$H$6,MATCH('6 FHIR PDS Read Only'!M14,Likelihood,0),MATCH('6 FHIR PDS Read Only'!L14,Consequence,0)))</f>
        <v/>
      </c>
      <c r="O14" s="7"/>
      <c r="P14" s="6"/>
      <c r="Q14" s="6"/>
      <c r="R14" s="6"/>
      <c r="S14" s="6"/>
      <c r="T14" s="6"/>
      <c r="U14" s="6"/>
      <c r="V14" s="6"/>
      <c r="W14" s="6"/>
      <c r="X14" s="7" t="str">
        <f>IF(OR(ISBLANK(V14),ISBLANK(W14)),"",INDEX('Risk Matrix'!$D$2:$H$6,MATCH('6 FHIR PDS Read Only'!W14,Likelihood,0),MATCH('6 FHIR PDS Read Only'!V14,Consequence,0)))</f>
        <v/>
      </c>
      <c r="Y14" s="4"/>
      <c r="Z14" s="4"/>
      <c r="AA14" s="4"/>
    </row>
    <row r="15" spans="1:36" s="8" customFormat="1" ht="33.75" customHeight="1" x14ac:dyDescent="0.2">
      <c r="A15" s="115"/>
      <c r="B15" s="4"/>
      <c r="C15" s="4"/>
      <c r="D15" s="4"/>
      <c r="E15" s="167"/>
      <c r="F15" s="185"/>
      <c r="G15" s="175"/>
      <c r="H15" s="11"/>
      <c r="I15" s="11"/>
      <c r="J15" s="11"/>
      <c r="K15" s="11"/>
      <c r="L15" s="6"/>
      <c r="M15" s="6"/>
      <c r="N15" s="7" t="str">
        <f>IF(OR(ISBLANK(L15),ISBLANK(M15)),"",INDEX('Risk Matrix'!$D$2:$H$6,MATCH('6 FHIR PDS Read Only'!M15,Likelihood,0),MATCH('6 FHIR PDS Read Only'!L15,Consequence,0)))</f>
        <v/>
      </c>
      <c r="O15" s="7"/>
      <c r="P15" s="6"/>
      <c r="Q15" s="6"/>
      <c r="R15" s="6"/>
      <c r="S15" s="6"/>
      <c r="T15" s="6"/>
      <c r="U15" s="6"/>
      <c r="V15" s="6"/>
      <c r="W15" s="6"/>
      <c r="X15" s="7" t="str">
        <f>IF(OR(ISBLANK(V15),ISBLANK(W15)),"",INDEX('Risk Matrix'!$D$2:$H$6,MATCH('6 FHIR PDS Read Only'!W15,Likelihood,0),MATCH('6 FHIR PDS Read Only'!V15,Consequence,0)))</f>
        <v/>
      </c>
      <c r="Y15" s="4"/>
      <c r="Z15" s="4"/>
      <c r="AA15" s="4"/>
    </row>
    <row r="16" spans="1:36" s="8" customFormat="1" ht="33.75" customHeight="1" x14ac:dyDescent="0.2">
      <c r="A16" s="13"/>
      <c r="B16" s="13"/>
      <c r="C16" s="13"/>
      <c r="D16" s="13"/>
      <c r="E16" s="167"/>
      <c r="F16" s="186"/>
      <c r="G16" s="176"/>
      <c r="H16" s="11"/>
      <c r="I16" s="11"/>
      <c r="J16" s="11"/>
      <c r="K16" s="11"/>
      <c r="L16" s="6"/>
      <c r="M16" s="6"/>
      <c r="N16" s="7" t="str">
        <f>IF(OR(ISBLANK(L16),ISBLANK(M16)),"",INDEX('Risk Matrix'!$D$2:$H$6,MATCH('6 FHIR PDS Read Only'!M16,Likelihood,0),MATCH('6 FHIR PDS Read Only'!L16,Consequence,0)))</f>
        <v/>
      </c>
      <c r="O16" s="7"/>
      <c r="P16" s="6"/>
      <c r="Q16" s="6"/>
      <c r="R16" s="6"/>
      <c r="S16" s="6"/>
      <c r="T16" s="6"/>
      <c r="U16" s="6"/>
      <c r="V16" s="6"/>
      <c r="W16" s="6"/>
      <c r="X16" s="7" t="str">
        <f>IF(OR(ISBLANK(V16),ISBLANK(W16)),"",INDEX('Risk Matrix'!$D$2:$H$6,MATCH('6 FHIR PDS Read Only'!W16,Likelihood,0),MATCH('6 FHIR PDS Read Only'!V16,Consequence,0)))</f>
        <v/>
      </c>
      <c r="Y16" s="4"/>
      <c r="Z16" s="4"/>
      <c r="AA16" s="4"/>
    </row>
    <row r="17" spans="1:27" s="8" customFormat="1" ht="33.75" customHeight="1" x14ac:dyDescent="0.2">
      <c r="A17" s="13"/>
      <c r="B17" s="13"/>
      <c r="C17" s="13"/>
      <c r="D17" s="13"/>
      <c r="E17" s="167"/>
      <c r="F17" s="186"/>
      <c r="G17" s="176"/>
      <c r="H17" s="11"/>
      <c r="I17" s="11"/>
      <c r="J17" s="11"/>
      <c r="K17" s="11"/>
      <c r="L17" s="6"/>
      <c r="M17" s="6"/>
      <c r="N17" s="7" t="str">
        <f>IF(OR(ISBLANK(L17),ISBLANK(M17)),"",INDEX('Risk Matrix'!$D$2:$H$6,MATCH('6 FHIR PDS Read Only'!M17,Likelihood,0),MATCH('6 FHIR PDS Read Only'!L17,Consequence,0)))</f>
        <v/>
      </c>
      <c r="O17" s="7"/>
      <c r="P17" s="6"/>
      <c r="Q17" s="6"/>
      <c r="R17" s="6"/>
      <c r="S17" s="6"/>
      <c r="T17" s="6"/>
      <c r="U17" s="6"/>
      <c r="V17" s="6"/>
      <c r="W17" s="6"/>
      <c r="X17" s="7" t="str">
        <f>IF(OR(ISBLANK(V17),ISBLANK(W17)),"",INDEX('Risk Matrix'!$D$2:$H$6,MATCH('6 FHIR PDS Read Only'!W17,Likelihood,0),MATCH('6 FHIR PDS Read Only'!V17,Consequence,0)))</f>
        <v/>
      </c>
      <c r="Y17" s="4"/>
      <c r="Z17" s="4"/>
      <c r="AA17" s="4"/>
    </row>
    <row r="18" spans="1:27" s="8" customFormat="1" ht="33.75" customHeight="1" x14ac:dyDescent="0.2">
      <c r="A18" s="13"/>
      <c r="B18" s="13"/>
      <c r="C18" s="13"/>
      <c r="D18" s="13"/>
      <c r="E18" s="167"/>
      <c r="F18" s="186"/>
      <c r="G18" s="176"/>
      <c r="H18" s="11"/>
      <c r="I18" s="11"/>
      <c r="J18" s="11"/>
      <c r="K18" s="11"/>
      <c r="L18" s="6"/>
      <c r="M18" s="6"/>
      <c r="N18" s="7" t="str">
        <f>IF(OR(ISBLANK(L18),ISBLANK(M18)),"",INDEX('Risk Matrix'!$D$2:$H$6,MATCH('6 FHIR PDS Read Only'!M18,Likelihood,0),MATCH('6 FHIR PDS Read Only'!L18,Consequence,0)))</f>
        <v/>
      </c>
      <c r="O18" s="7"/>
      <c r="P18" s="6"/>
      <c r="Q18" s="6"/>
      <c r="R18" s="6"/>
      <c r="S18" s="6"/>
      <c r="T18" s="6"/>
      <c r="U18" s="6"/>
      <c r="V18" s="6"/>
      <c r="W18" s="6"/>
      <c r="X18" s="7" t="str">
        <f>IF(OR(ISBLANK(V18),ISBLANK(W18)),"",INDEX('Risk Matrix'!$D$2:$H$6,MATCH('6 FHIR PDS Read Only'!W18,Likelihood,0),MATCH('6 FHIR PDS Read Only'!V18,Consequence,0)))</f>
        <v/>
      </c>
      <c r="Y18" s="4"/>
      <c r="Z18" s="4"/>
      <c r="AA18" s="4"/>
    </row>
    <row r="19" spans="1:27" s="10" customFormat="1" ht="33.75" customHeight="1" x14ac:dyDescent="0.2">
      <c r="A19" s="13"/>
      <c r="B19" s="13"/>
      <c r="C19" s="13"/>
      <c r="D19" s="13"/>
      <c r="E19" s="167"/>
      <c r="F19" s="186"/>
      <c r="G19" s="176"/>
      <c r="H19" s="11"/>
      <c r="I19" s="11"/>
      <c r="J19" s="11"/>
      <c r="K19" s="11"/>
      <c r="L19" s="6"/>
      <c r="M19" s="6"/>
      <c r="N19" s="7" t="str">
        <f>IF(OR(ISBLANK(L19),ISBLANK(M19)),"",INDEX('Risk Matrix'!$D$2:$H$6,MATCH('6 FHIR PDS Read Only'!M19,Likelihood,0),MATCH('6 FHIR PDS Read Only'!L19,Consequence,0)))</f>
        <v/>
      </c>
      <c r="O19" s="7"/>
      <c r="P19" s="6"/>
      <c r="Q19" s="6"/>
      <c r="R19" s="6"/>
      <c r="S19" s="6"/>
      <c r="T19" s="6"/>
      <c r="U19" s="6"/>
      <c r="V19" s="6"/>
      <c r="W19" s="6"/>
      <c r="X19" s="7" t="str">
        <f>IF(OR(ISBLANK(V19),ISBLANK(W19)),"",INDEX('Risk Matrix'!$D$2:$H$6,MATCH('6 FHIR PDS Read Only'!W19,Likelihood,0),MATCH('6 FHIR PDS Read Only'!V19,Consequence,0)))</f>
        <v/>
      </c>
      <c r="Y19" s="4"/>
      <c r="Z19" s="4"/>
      <c r="AA19" s="4"/>
    </row>
    <row r="20" spans="1:27" s="10" customFormat="1" ht="33.75" customHeight="1" x14ac:dyDescent="0.2">
      <c r="A20" s="13"/>
      <c r="B20" s="13"/>
      <c r="C20" s="13"/>
      <c r="D20" s="13"/>
      <c r="E20" s="167"/>
      <c r="F20" s="186"/>
      <c r="G20" s="176"/>
      <c r="H20" s="11"/>
      <c r="I20" s="11"/>
      <c r="J20" s="11"/>
      <c r="K20" s="11"/>
      <c r="L20" s="6"/>
      <c r="M20" s="6"/>
      <c r="N20" s="7" t="str">
        <f>IF(OR(ISBLANK(L20),ISBLANK(M20)),"",INDEX('Risk Matrix'!$D$2:$H$6,MATCH('6 FHIR PDS Read Only'!M20,Likelihood,0),MATCH('6 FHIR PDS Read Only'!L20,Consequence,0)))</f>
        <v/>
      </c>
      <c r="O20" s="7"/>
      <c r="P20" s="6"/>
      <c r="Q20" s="6"/>
      <c r="R20" s="6"/>
      <c r="S20" s="6"/>
      <c r="T20" s="6"/>
      <c r="U20" s="6"/>
      <c r="V20" s="6"/>
      <c r="W20" s="6"/>
      <c r="X20" s="7" t="str">
        <f>IF(OR(ISBLANK(V20),ISBLANK(W20)),"",INDEX('Risk Matrix'!$D$2:$H$6,MATCH('6 FHIR PDS Read Only'!W20,Likelihood,0),MATCH('6 FHIR PDS Read Only'!V20,Consequence,0)))</f>
        <v/>
      </c>
      <c r="Y20" s="4"/>
      <c r="Z20" s="4"/>
      <c r="AA20" s="4"/>
    </row>
    <row r="21" spans="1:27" s="10" customFormat="1" ht="33.75" customHeight="1" x14ac:dyDescent="0.2">
      <c r="A21" s="13"/>
      <c r="B21" s="13"/>
      <c r="C21" s="13"/>
      <c r="D21" s="13"/>
      <c r="E21" s="167"/>
      <c r="F21" s="186"/>
      <c r="G21" s="176"/>
      <c r="H21" s="11"/>
      <c r="I21" s="11"/>
      <c r="J21" s="11"/>
      <c r="K21" s="11"/>
      <c r="L21" s="6"/>
      <c r="M21" s="6"/>
      <c r="N21" s="7" t="str">
        <f>IF(OR(ISBLANK(L21),ISBLANK(M21)),"",INDEX('Risk Matrix'!$D$2:$H$6,MATCH('6 FHIR PDS Read Only'!M21,Likelihood,0),MATCH('6 FHIR PDS Read Only'!L21,Consequence,0)))</f>
        <v/>
      </c>
      <c r="O21" s="7"/>
      <c r="P21" s="6"/>
      <c r="Q21" s="6"/>
      <c r="R21" s="6"/>
      <c r="S21" s="6"/>
      <c r="T21" s="6"/>
      <c r="U21" s="6"/>
      <c r="V21" s="6"/>
      <c r="W21" s="6"/>
      <c r="X21" s="7" t="str">
        <f>IF(OR(ISBLANK(V21),ISBLANK(W21)),"",INDEX('Risk Matrix'!$D$2:$H$6,MATCH('6 FHIR PDS Read Only'!W21,Likelihood,0),MATCH('6 FHIR PDS Read Only'!V21,Consequence,0)))</f>
        <v/>
      </c>
      <c r="Y21" s="4"/>
      <c r="Z21" s="4"/>
      <c r="AA21" s="4"/>
    </row>
    <row r="22" spans="1:27" s="10" customFormat="1" ht="33.75" customHeight="1" x14ac:dyDescent="0.2">
      <c r="A22" s="13"/>
      <c r="B22" s="13"/>
      <c r="C22" s="13"/>
      <c r="D22" s="13"/>
      <c r="E22" s="167"/>
      <c r="F22" s="186"/>
      <c r="G22" s="176"/>
      <c r="H22" s="11"/>
      <c r="I22" s="11"/>
      <c r="J22" s="11"/>
      <c r="K22" s="11"/>
      <c r="L22" s="6"/>
      <c r="M22" s="6"/>
      <c r="N22" s="7" t="str">
        <f>IF(OR(ISBLANK(L22),ISBLANK(M22)),"",INDEX('Risk Matrix'!$D$2:$H$6,MATCH('6 FHIR PDS Read Only'!M22,Likelihood,0),MATCH('6 FHIR PDS Read Only'!L22,Consequence,0)))</f>
        <v/>
      </c>
      <c r="O22" s="7"/>
      <c r="P22" s="6"/>
      <c r="Q22" s="6"/>
      <c r="R22" s="6"/>
      <c r="S22" s="6"/>
      <c r="T22" s="6"/>
      <c r="U22" s="6"/>
      <c r="V22" s="6"/>
      <c r="W22" s="6"/>
      <c r="X22" s="7" t="str">
        <f>IF(OR(ISBLANK(V22),ISBLANK(W22)),"",INDEX('Risk Matrix'!$D$2:$H$6,MATCH('6 FHIR PDS Read Only'!W22,Likelihood,0),MATCH('6 FHIR PDS Read Only'!V22,Consequence,0)))</f>
        <v/>
      </c>
      <c r="Y22" s="4"/>
      <c r="Z22" s="4"/>
      <c r="AA22" s="4"/>
    </row>
    <row r="23" spans="1:27" s="10" customFormat="1" ht="33.75" customHeight="1" x14ac:dyDescent="0.2">
      <c r="A23" s="13"/>
      <c r="B23" s="13"/>
      <c r="C23" s="13"/>
      <c r="D23" s="13"/>
      <c r="E23" s="167"/>
      <c r="F23" s="186"/>
      <c r="G23" s="176"/>
      <c r="H23" s="11"/>
      <c r="I23" s="11"/>
      <c r="J23" s="11"/>
      <c r="K23" s="11"/>
      <c r="L23" s="6"/>
      <c r="M23" s="6"/>
      <c r="N23" s="7" t="str">
        <f>IF(OR(ISBLANK(L23),ISBLANK(M23)),"",INDEX('Risk Matrix'!$D$2:$H$6,MATCH('6 FHIR PDS Read Only'!M23,Likelihood,0),MATCH('6 FHIR PDS Read Only'!L23,Consequence,0)))</f>
        <v/>
      </c>
      <c r="O23" s="7"/>
      <c r="P23" s="6"/>
      <c r="Q23" s="6"/>
      <c r="R23" s="6"/>
      <c r="S23" s="6"/>
      <c r="T23" s="6"/>
      <c r="U23" s="6"/>
      <c r="V23" s="6"/>
      <c r="W23" s="6"/>
      <c r="X23" s="7" t="str">
        <f>IF(OR(ISBLANK(V23),ISBLANK(W23)),"",INDEX('Risk Matrix'!$D$2:$H$6,MATCH('6 FHIR PDS Read Only'!W23,Likelihood,0),MATCH('6 FHIR PDS Read Only'!V23,Consequence,0)))</f>
        <v/>
      </c>
      <c r="Y23" s="4"/>
      <c r="Z23" s="4"/>
      <c r="AA23" s="4"/>
    </row>
    <row r="24" spans="1:27" s="8" customFormat="1" ht="33.75" customHeight="1" x14ac:dyDescent="0.2">
      <c r="A24" s="13"/>
      <c r="B24" s="13"/>
      <c r="C24" s="13"/>
      <c r="D24" s="13"/>
      <c r="E24" s="168"/>
      <c r="F24" s="186"/>
      <c r="G24" s="176"/>
      <c r="H24" s="11"/>
      <c r="I24" s="11"/>
      <c r="J24" s="11"/>
      <c r="K24" s="11"/>
      <c r="L24" s="6"/>
      <c r="M24" s="6"/>
      <c r="N24" s="7" t="str">
        <f>IF(OR(ISBLANK(L24),ISBLANK(M24)),"",INDEX('Risk Matrix'!$D$2:$H$6,MATCH('6 FHIR PDS Read Only'!M24,Likelihood,0),MATCH('6 FHIR PDS Read Only'!L24,Consequence,0)))</f>
        <v/>
      </c>
      <c r="O24" s="7"/>
      <c r="P24" s="6"/>
      <c r="Q24" s="6"/>
      <c r="R24" s="6"/>
      <c r="S24" s="6"/>
      <c r="T24" s="6"/>
      <c r="U24" s="6"/>
      <c r="V24" s="6"/>
      <c r="W24" s="6"/>
      <c r="X24" s="7" t="str">
        <f>IF(OR(ISBLANK(V24),ISBLANK(W24)),"",INDEX('Risk Matrix'!$D$2:$H$6,MATCH('6 FHIR PDS Read Only'!W24,Likelihood,0),MATCH('6 FHIR PDS Read Only'!V24,Consequence,0)))</f>
        <v/>
      </c>
      <c r="Y24" s="4"/>
      <c r="Z24" s="4"/>
      <c r="AA24" s="4"/>
    </row>
    <row r="25" spans="1:27" s="8" customFormat="1" ht="33.75" customHeight="1" x14ac:dyDescent="0.2">
      <c r="A25" s="14"/>
      <c r="B25" s="14"/>
      <c r="C25" s="14"/>
      <c r="D25" s="14"/>
      <c r="E25" s="169"/>
      <c r="F25" s="187"/>
      <c r="G25" s="177"/>
      <c r="H25" s="5"/>
      <c r="I25" s="5"/>
      <c r="J25" s="5"/>
      <c r="K25" s="5"/>
      <c r="L25" s="6"/>
      <c r="M25" s="6"/>
      <c r="N25" s="7" t="str">
        <f>IF(OR(ISBLANK(L25),ISBLANK(M25)),"",INDEX('Risk Matrix'!$D$2:$H$6,MATCH('6 FHIR PDS Read Only'!M25,Likelihood,0),MATCH('6 FHIR PDS Read Only'!L25,Consequence,0)))</f>
        <v/>
      </c>
      <c r="O25" s="7"/>
      <c r="P25" s="6"/>
      <c r="Q25" s="6"/>
      <c r="R25" s="6"/>
      <c r="S25" s="6"/>
      <c r="T25" s="6"/>
      <c r="U25" s="6"/>
      <c r="V25" s="6"/>
      <c r="W25" s="6"/>
      <c r="X25" s="7" t="str">
        <f>IF(OR(ISBLANK(V25),ISBLANK(W25)),"",INDEX('Risk Matrix'!$D$2:$H$6,MATCH('6 FHIR PDS Read Only'!W25,Likelihood,0),MATCH('6 FHIR PDS Read Only'!V25,Consequence,0)))</f>
        <v/>
      </c>
      <c r="Y25" s="4"/>
      <c r="Z25" s="4"/>
      <c r="AA25" s="4"/>
    </row>
    <row r="26" spans="1:27" s="10" customFormat="1" ht="33.75" customHeight="1" x14ac:dyDescent="0.2">
      <c r="A26" s="15"/>
      <c r="B26" s="15"/>
      <c r="C26" s="15"/>
      <c r="D26" s="15"/>
      <c r="E26" s="169"/>
      <c r="F26" s="188"/>
      <c r="G26" s="178"/>
      <c r="H26" s="16"/>
      <c r="I26" s="16"/>
      <c r="J26" s="16"/>
      <c r="K26" s="16"/>
      <c r="L26" s="6"/>
      <c r="M26" s="6"/>
      <c r="N26" s="7" t="str">
        <f>IF(OR(ISBLANK(L26),ISBLANK(M26)),"",INDEX('Risk Matrix'!$D$2:$H$6,MATCH('6 FHIR PDS Read Only'!M26,Likelihood,0),MATCH('6 FHIR PDS Read Only'!L26,Consequence,0)))</f>
        <v/>
      </c>
      <c r="O26" s="7"/>
      <c r="P26" s="6"/>
      <c r="Q26" s="6"/>
      <c r="R26" s="6"/>
      <c r="S26" s="6"/>
      <c r="T26" s="6"/>
      <c r="U26" s="6"/>
      <c r="V26" s="6"/>
      <c r="W26" s="6"/>
      <c r="X26" s="7" t="str">
        <f>IF(OR(ISBLANK(V26),ISBLANK(W26)),"",INDEX('Risk Matrix'!$D$2:$H$6,MATCH('6 FHIR PDS Read Only'!W26,Likelihood,0),MATCH('6 FHIR PDS Read Only'!V26,Consequence,0)))</f>
        <v/>
      </c>
      <c r="Y26" s="4"/>
      <c r="Z26" s="4"/>
      <c r="AA26" s="4"/>
    </row>
    <row r="27" spans="1:27" s="10" customFormat="1" ht="33.75" customHeight="1" x14ac:dyDescent="0.2">
      <c r="A27" s="15"/>
      <c r="B27" s="15"/>
      <c r="C27" s="15"/>
      <c r="D27" s="15"/>
      <c r="E27" s="115"/>
      <c r="F27" s="188"/>
      <c r="G27" s="178"/>
      <c r="H27" s="16"/>
      <c r="I27" s="16"/>
      <c r="J27" s="16"/>
      <c r="K27" s="16"/>
      <c r="L27" s="6"/>
      <c r="M27" s="6"/>
      <c r="N27" s="7" t="str">
        <f>IF(OR(ISBLANK(L27),ISBLANK(M27)),"",INDEX('Risk Matrix'!$D$2:$H$6,MATCH('6 FHIR PDS Read Only'!M27,Likelihood,0),MATCH('6 FHIR PDS Read Only'!L27,Consequence,0)))</f>
        <v/>
      </c>
      <c r="O27" s="7"/>
      <c r="P27" s="6"/>
      <c r="Q27" s="6"/>
      <c r="R27" s="6"/>
      <c r="S27" s="6"/>
      <c r="T27" s="6"/>
      <c r="U27" s="6"/>
      <c r="V27" s="6"/>
      <c r="W27" s="6"/>
      <c r="X27" s="7" t="str">
        <f>IF(OR(ISBLANK(V27),ISBLANK(W27)),"",INDEX('Risk Matrix'!$D$2:$H$6,MATCH('6 FHIR PDS Read Only'!W27,Likelihood,0),MATCH('6 FHIR PDS Read Only'!V27,Consequence,0)))</f>
        <v/>
      </c>
      <c r="Y27" s="4"/>
      <c r="Z27" s="4"/>
      <c r="AA27" s="4"/>
    </row>
    <row r="28" spans="1:27" s="8" customFormat="1" ht="33.75" customHeight="1" x14ac:dyDescent="0.2">
      <c r="A28" s="4"/>
      <c r="B28" s="4"/>
      <c r="C28" s="4"/>
      <c r="D28" s="4"/>
      <c r="E28" s="115"/>
      <c r="F28" s="185"/>
      <c r="G28" s="175"/>
      <c r="H28" s="5"/>
      <c r="I28" s="5"/>
      <c r="J28" s="5"/>
      <c r="K28" s="5"/>
      <c r="L28" s="6"/>
      <c r="M28" s="6"/>
      <c r="N28" s="7" t="str">
        <f>IF(OR(ISBLANK(L28),ISBLANK(M28)),"",INDEX('Risk Matrix'!$D$2:$H$6,MATCH('6 FHIR PDS Read Only'!M28,Likelihood,0),MATCH('6 FHIR PDS Read Only'!L28,Consequence,0)))</f>
        <v/>
      </c>
      <c r="O28" s="7"/>
      <c r="P28" s="6"/>
      <c r="Q28" s="6"/>
      <c r="R28" s="6"/>
      <c r="S28" s="6"/>
      <c r="T28" s="6"/>
      <c r="U28" s="6"/>
      <c r="V28" s="6"/>
      <c r="W28" s="6"/>
      <c r="X28" s="7" t="str">
        <f>IF(OR(ISBLANK(V28),ISBLANK(W28)),"",INDEX('Risk Matrix'!$D$2:$H$6,MATCH('6 FHIR PDS Read Only'!W28,Likelihood,0),MATCH('6 FHIR PDS Read Only'!V28,Consequence,0)))</f>
        <v/>
      </c>
      <c r="Y28" s="4"/>
      <c r="Z28" s="4"/>
      <c r="AA28" s="4"/>
    </row>
    <row r="29" spans="1:27" s="8" customFormat="1" ht="33.75" customHeight="1" x14ac:dyDescent="0.2">
      <c r="A29" s="4"/>
      <c r="B29" s="4"/>
      <c r="C29" s="4"/>
      <c r="D29" s="4"/>
      <c r="E29" s="115"/>
      <c r="F29" s="185"/>
      <c r="G29" s="175"/>
      <c r="H29" s="5"/>
      <c r="I29" s="5"/>
      <c r="J29" s="5"/>
      <c r="K29" s="5"/>
      <c r="L29" s="6"/>
      <c r="M29" s="6"/>
      <c r="N29" s="7" t="str">
        <f>IF(OR(ISBLANK(L29),ISBLANK(M29)),"",INDEX('Risk Matrix'!$D$2:$H$6,MATCH('6 FHIR PDS Read Only'!M29,Likelihood,0),MATCH('6 FHIR PDS Read Only'!L29,Consequence,0)))</f>
        <v/>
      </c>
      <c r="O29" s="7"/>
      <c r="P29" s="6"/>
      <c r="Q29" s="6"/>
      <c r="R29" s="6"/>
      <c r="S29" s="6"/>
      <c r="T29" s="6"/>
      <c r="U29" s="6"/>
      <c r="V29" s="6"/>
      <c r="W29" s="6"/>
      <c r="X29" s="7" t="str">
        <f>IF(OR(ISBLANK(V29),ISBLANK(W29)),"",INDEX('Risk Matrix'!$D$2:$H$6,MATCH('6 FHIR PDS Read Only'!W29,Likelihood,0),MATCH('6 FHIR PDS Read Only'!V29,Consequence,0)))</f>
        <v/>
      </c>
      <c r="Y29" s="4"/>
      <c r="Z29" s="4"/>
      <c r="AA29" s="4"/>
    </row>
    <row r="30" spans="1:27" s="18" customFormat="1" ht="33.75" customHeight="1" x14ac:dyDescent="0.2">
      <c r="A30" s="4"/>
      <c r="B30" s="4"/>
      <c r="C30" s="4"/>
      <c r="D30" s="4"/>
      <c r="E30" s="115"/>
      <c r="F30" s="185"/>
      <c r="G30" s="175"/>
      <c r="H30" s="5"/>
      <c r="I30" s="5"/>
      <c r="J30" s="17"/>
      <c r="K30" s="5"/>
      <c r="L30" s="6"/>
      <c r="M30" s="6"/>
      <c r="N30" s="7" t="str">
        <f>IF(OR(ISBLANK(L30),ISBLANK(M30)),"",INDEX('Risk Matrix'!$D$2:$H$6,MATCH('6 FHIR PDS Read Only'!M30,Likelihood,0),MATCH('6 FHIR PDS Read Only'!L30,Consequence,0)))</f>
        <v/>
      </c>
      <c r="O30" s="7"/>
      <c r="P30" s="6"/>
      <c r="Q30" s="6"/>
      <c r="R30" s="6"/>
      <c r="S30" s="6"/>
      <c r="T30" s="6"/>
      <c r="U30" s="6"/>
      <c r="V30" s="6"/>
      <c r="W30" s="6"/>
      <c r="X30" s="7" t="str">
        <f>IF(OR(ISBLANK(V30),ISBLANK(W30)),"",INDEX('Risk Matrix'!$D$2:$H$6,MATCH('6 FHIR PDS Read Only'!W30,Likelihood,0),MATCH('6 FHIR PDS Read Only'!V30,Consequence,0)))</f>
        <v/>
      </c>
      <c r="Y30" s="4"/>
      <c r="Z30" s="4"/>
      <c r="AA30" s="4"/>
    </row>
    <row r="31" spans="1:27" s="18" customFormat="1" ht="33.75" customHeight="1" x14ac:dyDescent="0.2">
      <c r="A31" s="4"/>
      <c r="B31" s="4"/>
      <c r="C31" s="4"/>
      <c r="D31" s="4"/>
      <c r="E31" s="115"/>
      <c r="F31" s="185"/>
      <c r="G31" s="175"/>
      <c r="H31" s="5"/>
      <c r="I31" s="5"/>
      <c r="J31" s="17"/>
      <c r="K31" s="5"/>
      <c r="L31" s="6"/>
      <c r="M31" s="6"/>
      <c r="N31" s="7" t="str">
        <f>IF(OR(ISBLANK(L31),ISBLANK(M31)),"",INDEX('Risk Matrix'!$D$2:$H$6,MATCH('6 FHIR PDS Read Only'!M31,Likelihood,0),MATCH('6 FHIR PDS Read Only'!L31,Consequence,0)))</f>
        <v/>
      </c>
      <c r="O31" s="7"/>
      <c r="P31" s="6"/>
      <c r="Q31" s="6"/>
      <c r="R31" s="6"/>
      <c r="S31" s="6"/>
      <c r="T31" s="6"/>
      <c r="U31" s="6"/>
      <c r="V31" s="6"/>
      <c r="W31" s="6"/>
      <c r="X31" s="7" t="str">
        <f>IF(OR(ISBLANK(V31),ISBLANK(W31)),"",INDEX('Risk Matrix'!$D$2:$H$6,MATCH('6 FHIR PDS Read Only'!W31,Likelihood,0),MATCH('6 FHIR PDS Read Only'!V31,Consequence,0)))</f>
        <v/>
      </c>
      <c r="Y31" s="4"/>
      <c r="Z31" s="4"/>
      <c r="AA31" s="4"/>
    </row>
    <row r="32" spans="1:27" s="18" customFormat="1" ht="33.75" customHeight="1" x14ac:dyDescent="0.2">
      <c r="A32" s="4"/>
      <c r="B32" s="4"/>
      <c r="C32" s="4"/>
      <c r="D32" s="4"/>
      <c r="E32" s="169"/>
      <c r="F32" s="185"/>
      <c r="G32" s="175"/>
      <c r="H32" s="5"/>
      <c r="I32" s="5"/>
      <c r="J32" s="17"/>
      <c r="K32" s="5"/>
      <c r="L32" s="6"/>
      <c r="M32" s="6"/>
      <c r="N32" s="7" t="str">
        <f>IF(OR(ISBLANK(L32),ISBLANK(M32)),"",INDEX('Risk Matrix'!$D$2:$H$6,MATCH('6 FHIR PDS Read Only'!M32,Likelihood,0),MATCH('6 FHIR PDS Read Only'!L32,Consequence,0)))</f>
        <v/>
      </c>
      <c r="O32" s="7"/>
      <c r="P32" s="6"/>
      <c r="Q32" s="6"/>
      <c r="R32" s="6"/>
      <c r="S32" s="6"/>
      <c r="T32" s="6"/>
      <c r="U32" s="6"/>
      <c r="V32" s="6"/>
      <c r="W32" s="6"/>
      <c r="X32" s="7" t="str">
        <f>IF(OR(ISBLANK(V32),ISBLANK(W32)),"",INDEX('Risk Matrix'!$D$2:$H$6,MATCH('6 FHIR PDS Read Only'!W32,Likelihood,0),MATCH('6 FHIR PDS Read Only'!V32,Consequence,0)))</f>
        <v/>
      </c>
      <c r="Y32" s="4"/>
      <c r="Z32" s="4"/>
      <c r="AA32" s="4"/>
    </row>
    <row r="33" spans="1:27" s="18" customFormat="1" ht="33.75" customHeight="1" x14ac:dyDescent="0.2">
      <c r="A33" s="15"/>
      <c r="B33" s="15"/>
      <c r="C33" s="15"/>
      <c r="D33" s="15"/>
      <c r="E33" s="170"/>
      <c r="F33" s="188"/>
      <c r="G33" s="178"/>
      <c r="H33" s="16"/>
      <c r="I33" s="16"/>
      <c r="J33" s="16"/>
      <c r="K33" s="16"/>
      <c r="L33" s="6"/>
      <c r="M33" s="6"/>
      <c r="N33" s="7" t="str">
        <f>IF(OR(ISBLANK(L33),ISBLANK(M33)),"",INDEX('Risk Matrix'!$D$2:$H$6,MATCH('6 FHIR PDS Read Only'!M33,Likelihood,0),MATCH('6 FHIR PDS Read Only'!L33,Consequence,0)))</f>
        <v/>
      </c>
      <c r="O33" s="7"/>
      <c r="P33" s="6"/>
      <c r="Q33" s="6"/>
      <c r="R33" s="6"/>
      <c r="S33" s="6"/>
      <c r="T33" s="6"/>
      <c r="U33" s="6"/>
      <c r="V33" s="6"/>
      <c r="W33" s="6"/>
      <c r="X33" s="7" t="str">
        <f>IF(OR(ISBLANK(V33),ISBLANK(W33)),"",INDEX('Risk Matrix'!$D$2:$H$6,MATCH('6 FHIR PDS Read Only'!W33,Likelihood,0),MATCH('6 FHIR PDS Read Only'!V33,Consequence,0)))</f>
        <v/>
      </c>
      <c r="Y33" s="4"/>
      <c r="Z33" s="4"/>
      <c r="AA33" s="4"/>
    </row>
    <row r="34" spans="1:27" s="18" customFormat="1" ht="33.75" customHeight="1" x14ac:dyDescent="0.2">
      <c r="A34" s="19"/>
      <c r="B34" s="19"/>
      <c r="C34" s="19"/>
      <c r="D34" s="19"/>
      <c r="E34" s="171"/>
      <c r="F34" s="189"/>
      <c r="G34" s="179"/>
      <c r="H34" s="5"/>
      <c r="I34" s="5"/>
      <c r="J34" s="5"/>
      <c r="K34" s="5"/>
      <c r="L34" s="6"/>
      <c r="M34" s="6"/>
      <c r="N34" s="7" t="str">
        <f>IF(OR(ISBLANK(L34),ISBLANK(M34)),"",INDEX('Risk Matrix'!$D$2:$H$6,MATCH('6 FHIR PDS Read Only'!M34,Likelihood,0),MATCH('6 FHIR PDS Read Only'!L34,Consequence,0)))</f>
        <v/>
      </c>
      <c r="O34" s="7"/>
      <c r="P34" s="6"/>
      <c r="Q34" s="6"/>
      <c r="R34" s="6"/>
      <c r="S34" s="6"/>
      <c r="T34" s="6"/>
      <c r="U34" s="6"/>
      <c r="V34" s="6"/>
      <c r="W34" s="6"/>
      <c r="X34" s="7" t="str">
        <f>IF(OR(ISBLANK(V34),ISBLANK(W34)),"",INDEX('Risk Matrix'!$D$2:$H$6,MATCH('6 FHIR PDS Read Only'!W34,Likelihood,0),MATCH('6 FHIR PDS Read Only'!V34,Consequence,0)))</f>
        <v/>
      </c>
      <c r="Y34" s="4"/>
      <c r="Z34" s="4"/>
      <c r="AA34" s="4"/>
    </row>
    <row r="35" spans="1:27" s="22" customFormat="1" ht="33.75" customHeight="1" x14ac:dyDescent="0.2">
      <c r="A35" s="20"/>
      <c r="B35" s="20"/>
      <c r="C35" s="20"/>
      <c r="D35" s="20"/>
      <c r="E35" s="170"/>
      <c r="F35" s="190"/>
      <c r="G35" s="180"/>
      <c r="H35" s="21"/>
      <c r="I35" s="21"/>
      <c r="J35" s="21"/>
      <c r="K35" s="21"/>
      <c r="L35" s="6"/>
      <c r="M35" s="6"/>
      <c r="N35" s="7" t="str">
        <f>IF(OR(ISBLANK(L35),ISBLANK(M35)),"",INDEX('Risk Matrix'!$D$2:$H$6,MATCH('6 FHIR PDS Read Only'!M35,Likelihood,0),MATCH('6 FHIR PDS Read Only'!L35,Consequence,0)))</f>
        <v/>
      </c>
      <c r="O35" s="7"/>
      <c r="P35" s="6"/>
      <c r="Q35" s="6"/>
      <c r="R35" s="6"/>
      <c r="S35" s="6"/>
      <c r="T35" s="6"/>
      <c r="U35" s="6"/>
      <c r="V35" s="6"/>
      <c r="W35" s="6"/>
      <c r="X35" s="7" t="str">
        <f>IF(OR(ISBLANK(V35),ISBLANK(W35)),"",INDEX('Risk Matrix'!$D$2:$H$6,MATCH('6 FHIR PDS Read Only'!W35,Likelihood,0),MATCH('6 FHIR PDS Read Only'!V35,Consequence,0)))</f>
        <v/>
      </c>
      <c r="Y35" s="4"/>
      <c r="Z35" s="4"/>
      <c r="AA35" s="4"/>
    </row>
    <row r="36" spans="1:27" s="22" customFormat="1" ht="33.75" customHeight="1" x14ac:dyDescent="0.2">
      <c r="A36" s="19"/>
      <c r="B36" s="19"/>
      <c r="C36" s="19"/>
      <c r="D36" s="19"/>
      <c r="E36" s="170"/>
      <c r="F36" s="189"/>
      <c r="G36" s="179"/>
      <c r="H36" s="5"/>
      <c r="I36" s="5"/>
      <c r="J36" s="5"/>
      <c r="K36" s="5"/>
      <c r="L36" s="6"/>
      <c r="M36" s="6"/>
      <c r="N36" s="7" t="str">
        <f>IF(OR(ISBLANK(L36),ISBLANK(M36)),"",INDEX('Risk Matrix'!$D$2:$H$6,MATCH('6 FHIR PDS Read Only'!M36,Likelihood,0),MATCH('6 FHIR PDS Read Only'!L36,Consequence,0)))</f>
        <v/>
      </c>
      <c r="O36" s="7"/>
      <c r="P36" s="6"/>
      <c r="Q36" s="6"/>
      <c r="R36" s="6"/>
      <c r="S36" s="6"/>
      <c r="T36" s="6"/>
      <c r="U36" s="6"/>
      <c r="V36" s="6"/>
      <c r="W36" s="6"/>
      <c r="X36" s="7" t="str">
        <f>IF(OR(ISBLANK(V36),ISBLANK(W36)),"",INDEX('Risk Matrix'!$D$2:$H$6,MATCH('6 FHIR PDS Read Only'!W36,Likelihood,0),MATCH('6 FHIR PDS Read Only'!V36,Consequence,0)))</f>
        <v/>
      </c>
      <c r="Y36" s="4"/>
      <c r="Z36" s="4"/>
      <c r="AA36" s="4"/>
    </row>
    <row r="37" spans="1:27" s="18" customFormat="1" ht="33.75" customHeight="1" x14ac:dyDescent="0.2">
      <c r="A37" s="19"/>
      <c r="B37" s="19"/>
      <c r="C37" s="19"/>
      <c r="D37" s="19"/>
      <c r="E37" s="115"/>
      <c r="F37" s="189"/>
      <c r="G37" s="179"/>
      <c r="H37" s="5"/>
      <c r="I37" s="5"/>
      <c r="J37" s="23"/>
      <c r="K37" s="5"/>
      <c r="L37" s="6"/>
      <c r="M37" s="6"/>
      <c r="N37" s="7" t="str">
        <f>IF(OR(ISBLANK(L37),ISBLANK(M37)),"",INDEX('Risk Matrix'!$D$2:$H$6,MATCH('6 FHIR PDS Read Only'!M37,Likelihood,0),MATCH('6 FHIR PDS Read Only'!L37,Consequence,0)))</f>
        <v/>
      </c>
      <c r="O37" s="7"/>
      <c r="P37" s="6"/>
      <c r="Q37" s="6"/>
      <c r="R37" s="6"/>
      <c r="S37" s="6"/>
      <c r="T37" s="6"/>
      <c r="U37" s="6"/>
      <c r="V37" s="6"/>
      <c r="W37" s="6"/>
      <c r="X37" s="7" t="str">
        <f>IF(OR(ISBLANK(V37),ISBLANK(W37)),"",INDEX('Risk Matrix'!$D$2:$H$6,MATCH('6 FHIR PDS Read Only'!W37,Likelihood,0),MATCH('6 FHIR PDS Read Only'!V37,Consequence,0)))</f>
        <v/>
      </c>
      <c r="Y37" s="4"/>
      <c r="Z37" s="4"/>
      <c r="AA37" s="4"/>
    </row>
    <row r="38" spans="1:27" s="18" customFormat="1" ht="33.75" customHeight="1" x14ac:dyDescent="0.2">
      <c r="A38" s="4"/>
      <c r="B38" s="4"/>
      <c r="C38" s="4"/>
      <c r="D38" s="4"/>
      <c r="E38" s="115"/>
      <c r="F38" s="185"/>
      <c r="G38" s="175"/>
      <c r="H38" s="5"/>
      <c r="I38" s="5"/>
      <c r="J38" s="5"/>
      <c r="K38" s="5"/>
      <c r="L38" s="6"/>
      <c r="M38" s="6"/>
      <c r="N38" s="7" t="str">
        <f>IF(OR(ISBLANK(L38),ISBLANK(M38)),"",INDEX('Risk Matrix'!$D$2:$H$6,MATCH('6 FHIR PDS Read Only'!M38,Likelihood,0),MATCH('6 FHIR PDS Read Only'!L38,Consequence,0)))</f>
        <v/>
      </c>
      <c r="O38" s="7"/>
      <c r="P38" s="6"/>
      <c r="Q38" s="6"/>
      <c r="R38" s="6"/>
      <c r="S38" s="6"/>
      <c r="T38" s="6"/>
      <c r="U38" s="6"/>
      <c r="V38" s="6"/>
      <c r="W38" s="6"/>
      <c r="X38" s="7" t="str">
        <f>IF(OR(ISBLANK(V38),ISBLANK(W38)),"",INDEX('Risk Matrix'!$D$2:$H$6,MATCH('6 FHIR PDS Read Only'!W38,Likelihood,0),MATCH('6 FHIR PDS Read Only'!V38,Consequence,0)))</f>
        <v/>
      </c>
      <c r="Y38" s="4"/>
      <c r="Z38" s="4"/>
      <c r="AA38" s="4"/>
    </row>
    <row r="39" spans="1:27" s="18" customFormat="1" ht="33.75" customHeight="1" x14ac:dyDescent="0.2">
      <c r="A39" s="4"/>
      <c r="B39" s="4"/>
      <c r="C39" s="4"/>
      <c r="D39" s="4"/>
      <c r="E39" s="115"/>
      <c r="F39" s="185"/>
      <c r="G39" s="175"/>
      <c r="H39" s="5"/>
      <c r="I39" s="5"/>
      <c r="J39" s="5"/>
      <c r="K39" s="5"/>
      <c r="L39" s="6"/>
      <c r="M39" s="6"/>
      <c r="N39" s="7" t="str">
        <f>IF(OR(ISBLANK(L39),ISBLANK(M39)),"",INDEX('Risk Matrix'!$D$2:$H$6,MATCH('6 FHIR PDS Read Only'!M39,Likelihood,0),MATCH('6 FHIR PDS Read Only'!L39,Consequence,0)))</f>
        <v/>
      </c>
      <c r="O39" s="7"/>
      <c r="P39" s="6"/>
      <c r="Q39" s="6"/>
      <c r="R39" s="6"/>
      <c r="S39" s="6"/>
      <c r="T39" s="6"/>
      <c r="U39" s="6"/>
      <c r="V39" s="6"/>
      <c r="W39" s="6"/>
      <c r="X39" s="7" t="str">
        <f>IF(OR(ISBLANK(V39),ISBLANK(W39)),"",INDEX('Risk Matrix'!$D$2:$H$6,MATCH('6 FHIR PDS Read Only'!W39,Likelihood,0),MATCH('6 FHIR PDS Read Only'!V39,Consequence,0)))</f>
        <v/>
      </c>
      <c r="Y39" s="4"/>
      <c r="Z39" s="4"/>
      <c r="AA39" s="4"/>
    </row>
    <row r="40" spans="1:27" s="18" customFormat="1" ht="33.75" customHeight="1" x14ac:dyDescent="0.2">
      <c r="A40" s="4"/>
      <c r="B40" s="4"/>
      <c r="C40" s="4"/>
      <c r="D40" s="4"/>
      <c r="E40" s="115"/>
      <c r="F40" s="185"/>
      <c r="G40" s="175"/>
      <c r="H40" s="5"/>
      <c r="I40" s="5"/>
      <c r="J40" s="5"/>
      <c r="K40" s="5"/>
      <c r="L40" s="6"/>
      <c r="M40" s="6"/>
      <c r="N40" s="7" t="str">
        <f>IF(OR(ISBLANK(L40),ISBLANK(M40)),"",INDEX('Risk Matrix'!$D$2:$H$6,MATCH('6 FHIR PDS Read Only'!M40,Likelihood,0),MATCH('6 FHIR PDS Read Only'!L40,Consequence,0)))</f>
        <v/>
      </c>
      <c r="O40" s="7"/>
      <c r="P40" s="6"/>
      <c r="Q40" s="6"/>
      <c r="R40" s="6"/>
      <c r="S40" s="6"/>
      <c r="T40" s="6"/>
      <c r="U40" s="6"/>
      <c r="V40" s="6"/>
      <c r="W40" s="6"/>
      <c r="X40" s="7" t="str">
        <f>IF(OR(ISBLANK(V40),ISBLANK(W40)),"",INDEX('Risk Matrix'!$D$2:$H$6,MATCH('6 FHIR PDS Read Only'!W40,Likelihood,0),MATCH('6 FHIR PDS Read Only'!V40,Consequence,0)))</f>
        <v/>
      </c>
      <c r="Y40" s="4"/>
      <c r="Z40" s="4"/>
      <c r="AA40" s="4"/>
    </row>
    <row r="41" spans="1:27" s="18" customFormat="1" ht="33.75" customHeight="1" x14ac:dyDescent="0.2">
      <c r="A41" s="4"/>
      <c r="B41" s="4"/>
      <c r="C41" s="4"/>
      <c r="D41" s="4"/>
      <c r="E41" s="115"/>
      <c r="F41" s="185"/>
      <c r="G41" s="175"/>
      <c r="H41" s="5"/>
      <c r="I41" s="5"/>
      <c r="J41" s="5"/>
      <c r="K41" s="5"/>
      <c r="L41" s="6"/>
      <c r="M41" s="6"/>
      <c r="N41" s="7" t="str">
        <f>IF(OR(ISBLANK(L41),ISBLANK(M41)),"",INDEX('Risk Matrix'!$D$2:$H$6,MATCH('6 FHIR PDS Read Only'!M41,Likelihood,0),MATCH('6 FHIR PDS Read Only'!L41,Consequence,0)))</f>
        <v/>
      </c>
      <c r="O41" s="7"/>
      <c r="P41" s="6"/>
      <c r="Q41" s="6"/>
      <c r="R41" s="6"/>
      <c r="S41" s="6"/>
      <c r="T41" s="6"/>
      <c r="U41" s="6"/>
      <c r="V41" s="6"/>
      <c r="W41" s="6"/>
      <c r="X41" s="7" t="str">
        <f>IF(OR(ISBLANK(V41),ISBLANK(W41)),"",INDEX('Risk Matrix'!$D$2:$H$6,MATCH('6 FHIR PDS Read Only'!W41,Likelihood,0),MATCH('6 FHIR PDS Read Only'!V41,Consequence,0)))</f>
        <v/>
      </c>
      <c r="Y41" s="4"/>
      <c r="Z41" s="4"/>
      <c r="AA41" s="4"/>
    </row>
    <row r="42" spans="1:27" s="18" customFormat="1" ht="33.75" customHeight="1" x14ac:dyDescent="0.2">
      <c r="A42" s="4"/>
      <c r="B42" s="4"/>
      <c r="C42" s="4"/>
      <c r="D42" s="4"/>
      <c r="E42" s="115"/>
      <c r="F42" s="185"/>
      <c r="G42" s="175"/>
      <c r="H42" s="5"/>
      <c r="I42" s="5"/>
      <c r="J42" s="5"/>
      <c r="K42" s="5"/>
      <c r="L42" s="6"/>
      <c r="M42" s="6"/>
      <c r="N42" s="7" t="str">
        <f>IF(OR(ISBLANK(L42),ISBLANK(M42)),"",INDEX('Risk Matrix'!$D$2:$H$6,MATCH('6 FHIR PDS Read Only'!M42,Likelihood,0),MATCH('6 FHIR PDS Read Only'!L42,Consequence,0)))</f>
        <v/>
      </c>
      <c r="O42" s="7"/>
      <c r="P42" s="6"/>
      <c r="Q42" s="6"/>
      <c r="R42" s="6"/>
      <c r="S42" s="6"/>
      <c r="T42" s="6"/>
      <c r="U42" s="6"/>
      <c r="V42" s="6"/>
      <c r="W42" s="6"/>
      <c r="X42" s="7" t="str">
        <f>IF(OR(ISBLANK(V42),ISBLANK(W42)),"",INDEX('Risk Matrix'!$D$2:$H$6,MATCH('6 FHIR PDS Read Only'!W42,Likelihood,0),MATCH('6 FHIR PDS Read Only'!V42,Consequence,0)))</f>
        <v/>
      </c>
      <c r="Y42" s="4"/>
      <c r="Z42" s="4"/>
      <c r="AA42" s="4"/>
    </row>
    <row r="43" spans="1:27" s="18" customFormat="1" ht="33.75" customHeight="1" x14ac:dyDescent="0.2">
      <c r="A43" s="4"/>
      <c r="B43" s="4"/>
      <c r="C43" s="4"/>
      <c r="D43" s="4"/>
      <c r="E43" s="115"/>
      <c r="F43" s="185"/>
      <c r="G43" s="175"/>
      <c r="H43" s="5"/>
      <c r="I43" s="5"/>
      <c r="J43" s="5"/>
      <c r="K43" s="5"/>
      <c r="L43" s="6"/>
      <c r="M43" s="6"/>
      <c r="N43" s="7" t="str">
        <f>IF(OR(ISBLANK(L43),ISBLANK(M43)),"",INDEX('Risk Matrix'!$D$2:$H$6,MATCH('6 FHIR PDS Read Only'!M43,Likelihood,0),MATCH('6 FHIR PDS Read Only'!L43,Consequence,0)))</f>
        <v/>
      </c>
      <c r="O43" s="7"/>
      <c r="P43" s="6"/>
      <c r="Q43" s="6"/>
      <c r="R43" s="6"/>
      <c r="S43" s="6"/>
      <c r="T43" s="6"/>
      <c r="U43" s="6"/>
      <c r="V43" s="6"/>
      <c r="W43" s="6"/>
      <c r="X43" s="7" t="str">
        <f>IF(OR(ISBLANK(V43),ISBLANK(W43)),"",INDEX('Risk Matrix'!$D$2:$H$6,MATCH('6 FHIR PDS Read Only'!W43,Likelihood,0),MATCH('6 FHIR PDS Read Only'!V43,Consequence,0)))</f>
        <v/>
      </c>
      <c r="Y43" s="4"/>
      <c r="Z43" s="4"/>
      <c r="AA43" s="4"/>
    </row>
    <row r="44" spans="1:27" s="18" customFormat="1" ht="33.75" customHeight="1" x14ac:dyDescent="0.2">
      <c r="A44" s="4"/>
      <c r="B44" s="4"/>
      <c r="C44" s="4"/>
      <c r="D44" s="4"/>
      <c r="E44" s="115"/>
      <c r="F44" s="185"/>
      <c r="G44" s="175"/>
      <c r="H44" s="5"/>
      <c r="I44" s="5"/>
      <c r="J44" s="5"/>
      <c r="K44" s="5"/>
      <c r="L44" s="6"/>
      <c r="M44" s="6"/>
      <c r="N44" s="7" t="str">
        <f>IF(OR(ISBLANK(L44),ISBLANK(M44)),"",INDEX('Risk Matrix'!$D$2:$H$6,MATCH('6 FHIR PDS Read Only'!M44,Likelihood,0),MATCH('6 FHIR PDS Read Only'!L44,Consequence,0)))</f>
        <v/>
      </c>
      <c r="O44" s="7"/>
      <c r="P44" s="6"/>
      <c r="Q44" s="6"/>
      <c r="R44" s="6"/>
      <c r="S44" s="6"/>
      <c r="T44" s="6"/>
      <c r="U44" s="6"/>
      <c r="V44" s="6"/>
      <c r="W44" s="6"/>
      <c r="X44" s="7" t="str">
        <f>IF(OR(ISBLANK(V44),ISBLANK(W44)),"",INDEX('Risk Matrix'!$D$2:$H$6,MATCH('6 FHIR PDS Read Only'!W44,Likelihood,0),MATCH('6 FHIR PDS Read Only'!V44,Consequence,0)))</f>
        <v/>
      </c>
      <c r="Y44" s="4"/>
      <c r="Z44" s="4"/>
      <c r="AA44" s="4"/>
    </row>
    <row r="45" spans="1:27" s="18" customFormat="1" ht="33.75" customHeight="1" x14ac:dyDescent="0.2">
      <c r="A45" s="4"/>
      <c r="B45" s="4"/>
      <c r="C45" s="4"/>
      <c r="D45" s="4"/>
      <c r="E45" s="172"/>
      <c r="F45" s="185"/>
      <c r="G45" s="175"/>
      <c r="H45" s="5"/>
      <c r="I45" s="5"/>
      <c r="J45" s="5"/>
      <c r="K45" s="5"/>
      <c r="L45" s="6"/>
      <c r="M45" s="6"/>
      <c r="N45" s="7" t="str">
        <f>IF(OR(ISBLANK(L45),ISBLANK(M45)),"",INDEX('Risk Matrix'!$D$2:$H$6,MATCH('6 FHIR PDS Read Only'!M45,Likelihood,0),MATCH('6 FHIR PDS Read Only'!L45,Consequence,0)))</f>
        <v/>
      </c>
      <c r="O45" s="7"/>
      <c r="P45" s="6"/>
      <c r="Q45" s="6"/>
      <c r="R45" s="6"/>
      <c r="S45" s="6"/>
      <c r="T45" s="6"/>
      <c r="U45" s="6"/>
      <c r="V45" s="6"/>
      <c r="W45" s="6"/>
      <c r="X45" s="7" t="str">
        <f>IF(OR(ISBLANK(V45),ISBLANK(W45)),"",INDEX('Risk Matrix'!$D$2:$H$6,MATCH('6 FHIR PDS Read Only'!W45,Likelihood,0),MATCH('6 FHIR PDS Read Only'!V45,Consequence,0)))</f>
        <v/>
      </c>
      <c r="Y45" s="4"/>
      <c r="Z45" s="4"/>
      <c r="AA45" s="4"/>
    </row>
    <row r="46" spans="1:27" s="18" customFormat="1" ht="33.75" customHeight="1" x14ac:dyDescent="0.2">
      <c r="A46" s="24"/>
      <c r="B46" s="24"/>
      <c r="C46" s="24"/>
      <c r="D46" s="24"/>
      <c r="E46" s="115"/>
      <c r="F46" s="185"/>
      <c r="G46" s="181"/>
      <c r="H46" s="25"/>
      <c r="I46" s="25"/>
      <c r="J46" s="5"/>
      <c r="K46" s="25"/>
      <c r="L46" s="6"/>
      <c r="M46" s="6"/>
      <c r="N46" s="7" t="str">
        <f>IF(OR(ISBLANK(L46),ISBLANK(M46)),"",INDEX('Risk Matrix'!$D$2:$H$6,MATCH('6 FHIR PDS Read Only'!M46,Likelihood,0),MATCH('6 FHIR PDS Read Only'!L46,Consequence,0)))</f>
        <v/>
      </c>
      <c r="O46" s="7"/>
      <c r="P46" s="6"/>
      <c r="Q46" s="6"/>
      <c r="R46" s="6"/>
      <c r="S46" s="6"/>
      <c r="T46" s="6"/>
      <c r="U46" s="6"/>
      <c r="V46" s="6"/>
      <c r="W46" s="6"/>
      <c r="X46" s="7" t="str">
        <f>IF(OR(ISBLANK(V46),ISBLANK(W46)),"",INDEX('Risk Matrix'!$D$2:$H$6,MATCH('6 FHIR PDS Read Only'!W46,Likelihood,0),MATCH('6 FHIR PDS Read Only'!V46,Consequence,0)))</f>
        <v/>
      </c>
      <c r="Y46" s="4"/>
      <c r="Z46" s="4"/>
      <c r="AA46" s="4"/>
    </row>
    <row r="47" spans="1:27" s="18" customFormat="1" ht="33.75" customHeight="1" x14ac:dyDescent="0.2">
      <c r="A47" s="4"/>
      <c r="B47" s="4"/>
      <c r="C47" s="4"/>
      <c r="D47" s="4"/>
      <c r="E47" s="115"/>
      <c r="F47" s="185"/>
      <c r="G47" s="175"/>
      <c r="H47" s="5"/>
      <c r="I47" s="5"/>
      <c r="J47" s="5"/>
      <c r="K47" s="5"/>
      <c r="L47" s="6"/>
      <c r="M47" s="6"/>
      <c r="N47" s="7" t="str">
        <f>IF(OR(ISBLANK(L47),ISBLANK(M47)),"",INDEX('Risk Matrix'!$D$2:$H$6,MATCH('6 FHIR PDS Read Only'!M47,Likelihood,0),MATCH('6 FHIR PDS Read Only'!L47,Consequence,0)))</f>
        <v/>
      </c>
      <c r="O47" s="7"/>
      <c r="P47" s="6"/>
      <c r="Q47" s="6"/>
      <c r="R47" s="6"/>
      <c r="S47" s="6"/>
      <c r="T47" s="6"/>
      <c r="U47" s="6"/>
      <c r="V47" s="6"/>
      <c r="W47" s="6"/>
      <c r="X47" s="7" t="str">
        <f>IF(OR(ISBLANK(V47),ISBLANK(W47)),"",INDEX('Risk Matrix'!$D$2:$H$6,MATCH('6 FHIR PDS Read Only'!W47,Likelihood,0),MATCH('6 FHIR PDS Read Only'!V47,Consequence,0)))</f>
        <v/>
      </c>
      <c r="Y47" s="4"/>
      <c r="Z47" s="4"/>
      <c r="AA47" s="4"/>
    </row>
    <row r="48" spans="1:27" s="18" customFormat="1" ht="33.75" customHeight="1" x14ac:dyDescent="0.2">
      <c r="A48" s="4"/>
      <c r="B48" s="4"/>
      <c r="C48" s="4"/>
      <c r="D48" s="4"/>
      <c r="E48" s="115"/>
      <c r="F48" s="185"/>
      <c r="G48" s="175"/>
      <c r="H48" s="5"/>
      <c r="I48" s="5"/>
      <c r="J48" s="5"/>
      <c r="K48" s="5"/>
      <c r="L48" s="6"/>
      <c r="M48" s="6"/>
      <c r="N48" s="7" t="str">
        <f>IF(OR(ISBLANK(L48),ISBLANK(M48)),"",INDEX('Risk Matrix'!$D$2:$H$6,MATCH('6 FHIR PDS Read Only'!M48,Likelihood,0),MATCH('6 FHIR PDS Read Only'!L48,Consequence,0)))</f>
        <v/>
      </c>
      <c r="O48" s="7"/>
      <c r="P48" s="6"/>
      <c r="Q48" s="6"/>
      <c r="R48" s="6"/>
      <c r="S48" s="6"/>
      <c r="T48" s="6"/>
      <c r="U48" s="6"/>
      <c r="V48" s="6"/>
      <c r="W48" s="6"/>
      <c r="X48" s="7" t="str">
        <f>IF(OR(ISBLANK(V48),ISBLANK(W48)),"",INDEX('Risk Matrix'!$D$2:$H$6,MATCH('6 FHIR PDS Read Only'!W48,Likelihood,0),MATCH('6 FHIR PDS Read Only'!V48,Consequence,0)))</f>
        <v/>
      </c>
      <c r="Y48" s="4"/>
      <c r="Z48" s="4"/>
      <c r="AA48" s="4"/>
    </row>
    <row r="49" spans="1:27" s="18" customFormat="1" ht="33.75" customHeight="1" x14ac:dyDescent="0.2">
      <c r="A49" s="4"/>
      <c r="B49" s="4"/>
      <c r="C49" s="4"/>
      <c r="D49" s="4"/>
      <c r="E49" s="115"/>
      <c r="F49" s="185"/>
      <c r="G49" s="175"/>
      <c r="H49" s="5"/>
      <c r="I49" s="5"/>
      <c r="J49" s="5"/>
      <c r="K49" s="5"/>
      <c r="L49" s="6"/>
      <c r="M49" s="6"/>
      <c r="N49" s="7" t="str">
        <f>IF(OR(ISBLANK(L49),ISBLANK(M49)),"",INDEX('Risk Matrix'!$D$2:$H$6,MATCH('6 FHIR PDS Read Only'!M49,Likelihood,0),MATCH('6 FHIR PDS Read Only'!L49,Consequence,0)))</f>
        <v/>
      </c>
      <c r="O49" s="7"/>
      <c r="P49" s="6"/>
      <c r="Q49" s="6"/>
      <c r="R49" s="6"/>
      <c r="S49" s="6"/>
      <c r="T49" s="6"/>
      <c r="U49" s="6"/>
      <c r="V49" s="6"/>
      <c r="W49" s="6"/>
      <c r="X49" s="7" t="str">
        <f>IF(OR(ISBLANK(V49),ISBLANK(W49)),"",INDEX('Risk Matrix'!$D$2:$H$6,MATCH('6 FHIR PDS Read Only'!W49,Likelihood,0),MATCH('6 FHIR PDS Read Only'!V49,Consequence,0)))</f>
        <v/>
      </c>
      <c r="Y49" s="4"/>
      <c r="Z49" s="4"/>
      <c r="AA49" s="4"/>
    </row>
    <row r="50" spans="1:27" s="18" customFormat="1" ht="33.75" customHeight="1" x14ac:dyDescent="0.2">
      <c r="A50" s="4"/>
      <c r="B50" s="4"/>
      <c r="C50" s="4"/>
      <c r="D50" s="4"/>
      <c r="E50" s="115"/>
      <c r="F50" s="185"/>
      <c r="G50" s="175"/>
      <c r="H50" s="5"/>
      <c r="I50" s="5"/>
      <c r="J50" s="5"/>
      <c r="K50" s="5"/>
      <c r="L50" s="6"/>
      <c r="M50" s="6"/>
      <c r="N50" s="7" t="str">
        <f>IF(OR(ISBLANK(L50),ISBLANK(M50)),"",INDEX('Risk Matrix'!$D$2:$H$6,MATCH('6 FHIR PDS Read Only'!M50,Likelihood,0),MATCH('6 FHIR PDS Read Only'!L50,Consequence,0)))</f>
        <v/>
      </c>
      <c r="O50" s="7"/>
      <c r="P50" s="6"/>
      <c r="Q50" s="6"/>
      <c r="R50" s="6"/>
      <c r="S50" s="6"/>
      <c r="T50" s="6"/>
      <c r="U50" s="6"/>
      <c r="V50" s="6"/>
      <c r="W50" s="6"/>
      <c r="X50" s="7" t="str">
        <f>IF(OR(ISBLANK(V50),ISBLANK(W50)),"",INDEX('Risk Matrix'!$D$2:$H$6,MATCH('6 FHIR PDS Read Only'!W50,Likelihood,0),MATCH('6 FHIR PDS Read Only'!V50,Consequence,0)))</f>
        <v/>
      </c>
      <c r="Y50" s="4"/>
      <c r="Z50" s="4"/>
      <c r="AA50" s="4"/>
    </row>
    <row r="51" spans="1:27" s="18" customFormat="1" ht="33.75" customHeight="1" x14ac:dyDescent="0.2">
      <c r="A51" s="4"/>
      <c r="B51" s="4"/>
      <c r="C51" s="4"/>
      <c r="D51" s="4"/>
      <c r="E51" s="115"/>
      <c r="F51" s="185"/>
      <c r="G51" s="175"/>
      <c r="H51" s="5"/>
      <c r="I51" s="5"/>
      <c r="J51" s="5"/>
      <c r="K51" s="5"/>
      <c r="L51" s="6"/>
      <c r="M51" s="6"/>
      <c r="N51" s="7" t="str">
        <f>IF(OR(ISBLANK(L51),ISBLANK(M51)),"",INDEX('Risk Matrix'!$D$2:$H$6,MATCH('6 FHIR PDS Read Only'!M51,Likelihood,0),MATCH('6 FHIR PDS Read Only'!L51,Consequence,0)))</f>
        <v/>
      </c>
      <c r="O51" s="7"/>
      <c r="P51" s="6"/>
      <c r="Q51" s="6"/>
      <c r="R51" s="6"/>
      <c r="S51" s="6"/>
      <c r="T51" s="6"/>
      <c r="U51" s="6"/>
      <c r="V51" s="6"/>
      <c r="W51" s="6"/>
      <c r="X51" s="7" t="str">
        <f>IF(OR(ISBLANK(V51),ISBLANK(W51)),"",INDEX('Risk Matrix'!$D$2:$H$6,MATCH('6 FHIR PDS Read Only'!W51,Likelihood,0),MATCH('6 FHIR PDS Read Only'!V51,Consequence,0)))</f>
        <v/>
      </c>
      <c r="Y51" s="4"/>
      <c r="Z51" s="4"/>
      <c r="AA51" s="4"/>
    </row>
    <row r="52" spans="1:27" s="18" customFormat="1" ht="33.75" customHeight="1" x14ac:dyDescent="0.2">
      <c r="A52" s="4"/>
      <c r="B52" s="4"/>
      <c r="C52" s="4"/>
      <c r="D52" s="4"/>
      <c r="E52" s="115"/>
      <c r="F52" s="185"/>
      <c r="G52" s="175"/>
      <c r="H52" s="5"/>
      <c r="I52" s="5"/>
      <c r="J52" s="5"/>
      <c r="K52" s="5"/>
      <c r="L52" s="6"/>
      <c r="M52" s="6"/>
      <c r="N52" s="7" t="str">
        <f>IF(OR(ISBLANK(L52),ISBLANK(M52)),"",INDEX('Risk Matrix'!$D$2:$H$6,MATCH('6 FHIR PDS Read Only'!M52,Likelihood,0),MATCH('6 FHIR PDS Read Only'!L52,Consequence,0)))</f>
        <v/>
      </c>
      <c r="O52" s="7"/>
      <c r="P52" s="6"/>
      <c r="Q52" s="6"/>
      <c r="R52" s="6"/>
      <c r="S52" s="6"/>
      <c r="T52" s="6"/>
      <c r="U52" s="6"/>
      <c r="V52" s="6"/>
      <c r="W52" s="6"/>
      <c r="X52" s="7" t="str">
        <f>IF(OR(ISBLANK(V52),ISBLANK(W52)),"",INDEX('Risk Matrix'!$D$2:$H$6,MATCH('6 FHIR PDS Read Only'!W52,Likelihood,0),MATCH('6 FHIR PDS Read Only'!V52,Consequence,0)))</f>
        <v/>
      </c>
      <c r="Y52" s="4"/>
      <c r="Z52" s="4"/>
      <c r="AA52" s="4"/>
    </row>
    <row r="53" spans="1:27" s="18" customFormat="1" ht="33.75" customHeight="1" x14ac:dyDescent="0.2">
      <c r="A53" s="4"/>
      <c r="B53" s="4"/>
      <c r="C53" s="4"/>
      <c r="D53" s="4"/>
      <c r="E53" s="115"/>
      <c r="F53" s="185"/>
      <c r="G53" s="175"/>
      <c r="H53" s="5"/>
      <c r="I53" s="5"/>
      <c r="J53" s="5"/>
      <c r="K53" s="5"/>
      <c r="L53" s="6"/>
      <c r="M53" s="6"/>
      <c r="N53" s="7" t="str">
        <f>IF(OR(ISBLANK(L53),ISBLANK(M53)),"",INDEX('Risk Matrix'!$D$2:$H$6,MATCH('6 FHIR PDS Read Only'!M53,Likelihood,0),MATCH('6 FHIR PDS Read Only'!L53,Consequence,0)))</f>
        <v/>
      </c>
      <c r="O53" s="7"/>
      <c r="P53" s="6"/>
      <c r="Q53" s="6"/>
      <c r="R53" s="6"/>
      <c r="S53" s="6"/>
      <c r="T53" s="6"/>
      <c r="U53" s="6"/>
      <c r="V53" s="6"/>
      <c r="W53" s="6"/>
      <c r="X53" s="7" t="str">
        <f>IF(OR(ISBLANK(V53),ISBLANK(W53)),"",INDEX('Risk Matrix'!$D$2:$H$6,MATCH('6 FHIR PDS Read Only'!W53,Likelihood,0),MATCH('6 FHIR PDS Read Only'!V53,Consequence,0)))</f>
        <v/>
      </c>
      <c r="Y53" s="4"/>
      <c r="Z53" s="4"/>
      <c r="AA53" s="4"/>
    </row>
    <row r="54" spans="1:27" s="18" customFormat="1" ht="33.75" customHeight="1" x14ac:dyDescent="0.2">
      <c r="A54" s="4"/>
      <c r="B54" s="4"/>
      <c r="C54" s="4"/>
      <c r="D54" s="4"/>
      <c r="E54" s="115"/>
      <c r="F54" s="185"/>
      <c r="G54" s="175"/>
      <c r="H54" s="5"/>
      <c r="I54" s="5"/>
      <c r="J54" s="5"/>
      <c r="K54" s="5"/>
      <c r="L54" s="6"/>
      <c r="M54" s="6"/>
      <c r="N54" s="7" t="str">
        <f>IF(OR(ISBLANK(L54),ISBLANK(M54)),"",INDEX('Risk Matrix'!$D$2:$H$6,MATCH('6 FHIR PDS Read Only'!M54,Likelihood,0),MATCH('6 FHIR PDS Read Only'!L54,Consequence,0)))</f>
        <v/>
      </c>
      <c r="O54" s="7"/>
      <c r="P54" s="6"/>
      <c r="Q54" s="6"/>
      <c r="R54" s="6"/>
      <c r="S54" s="6"/>
      <c r="T54" s="6"/>
      <c r="U54" s="6"/>
      <c r="V54" s="6"/>
      <c r="W54" s="6"/>
      <c r="X54" s="7" t="str">
        <f>IF(OR(ISBLANK(V54),ISBLANK(W54)),"",INDEX('Risk Matrix'!$D$2:$H$6,MATCH('6 FHIR PDS Read Only'!W54,Likelihood,0),MATCH('6 FHIR PDS Read Only'!V54,Consequence,0)))</f>
        <v/>
      </c>
      <c r="Y54" s="4"/>
      <c r="Z54" s="4"/>
      <c r="AA54" s="4"/>
    </row>
    <row r="55" spans="1:27" s="18" customFormat="1" ht="33.75" customHeight="1" x14ac:dyDescent="0.2">
      <c r="A55" s="4"/>
      <c r="B55" s="4"/>
      <c r="C55" s="4"/>
      <c r="D55" s="4"/>
      <c r="E55" s="115"/>
      <c r="F55" s="185"/>
      <c r="G55" s="175"/>
      <c r="H55" s="5"/>
      <c r="I55" s="5"/>
      <c r="J55" s="5"/>
      <c r="K55" s="5"/>
      <c r="L55" s="6"/>
      <c r="M55" s="6"/>
      <c r="N55" s="7" t="str">
        <f>IF(OR(ISBLANK(L55),ISBLANK(M55)),"",INDEX('Risk Matrix'!$D$2:$H$6,MATCH('6 FHIR PDS Read Only'!M55,Likelihood,0),MATCH('6 FHIR PDS Read Only'!L55,Consequence,0)))</f>
        <v/>
      </c>
      <c r="O55" s="7"/>
      <c r="P55" s="6"/>
      <c r="Q55" s="6"/>
      <c r="R55" s="6"/>
      <c r="S55" s="6"/>
      <c r="T55" s="6"/>
      <c r="U55" s="6"/>
      <c r="V55" s="6"/>
      <c r="W55" s="6"/>
      <c r="X55" s="7" t="str">
        <f>IF(OR(ISBLANK(V55),ISBLANK(W55)),"",INDEX('Risk Matrix'!$D$2:$H$6,MATCH('6 FHIR PDS Read Only'!W55,Likelihood,0),MATCH('6 FHIR PDS Read Only'!V55,Consequence,0)))</f>
        <v/>
      </c>
      <c r="Y55" s="4"/>
      <c r="Z55" s="4"/>
      <c r="AA55" s="4"/>
    </row>
    <row r="56" spans="1:27" s="18" customFormat="1" ht="33.75" customHeight="1" x14ac:dyDescent="0.2">
      <c r="A56" s="4"/>
      <c r="B56" s="4"/>
      <c r="C56" s="4"/>
      <c r="D56" s="4"/>
      <c r="E56" s="115"/>
      <c r="F56" s="185"/>
      <c r="G56" s="175"/>
      <c r="H56" s="5"/>
      <c r="I56" s="5"/>
      <c r="J56" s="5"/>
      <c r="K56" s="5"/>
      <c r="L56" s="6"/>
      <c r="M56" s="6"/>
      <c r="N56" s="7" t="str">
        <f>IF(OR(ISBLANK(L56),ISBLANK(M56)),"",INDEX('Risk Matrix'!$D$2:$H$6,MATCH('6 FHIR PDS Read Only'!M56,Likelihood,0),MATCH('6 FHIR PDS Read Only'!L56,Consequence,0)))</f>
        <v/>
      </c>
      <c r="O56" s="7"/>
      <c r="P56" s="6"/>
      <c r="Q56" s="6"/>
      <c r="R56" s="6"/>
      <c r="S56" s="6"/>
      <c r="T56" s="6"/>
      <c r="U56" s="6"/>
      <c r="V56" s="6"/>
      <c r="W56" s="6"/>
      <c r="X56" s="7" t="str">
        <f>IF(OR(ISBLANK(V56),ISBLANK(W56)),"",INDEX('Risk Matrix'!$D$2:$H$6,MATCH('6 FHIR PDS Read Only'!W56,Likelihood,0),MATCH('6 FHIR PDS Read Only'!V56,Consequence,0)))</f>
        <v/>
      </c>
      <c r="Y56" s="4"/>
      <c r="Z56" s="4"/>
      <c r="AA56" s="4"/>
    </row>
    <row r="57" spans="1:27" s="18" customFormat="1" ht="33.75" customHeight="1" x14ac:dyDescent="0.2">
      <c r="A57" s="4"/>
      <c r="B57" s="4"/>
      <c r="C57" s="4"/>
      <c r="D57" s="4"/>
      <c r="E57" s="115"/>
      <c r="F57" s="185"/>
      <c r="G57" s="175"/>
      <c r="H57" s="5"/>
      <c r="I57" s="5"/>
      <c r="J57" s="5"/>
      <c r="K57" s="5"/>
      <c r="L57" s="6"/>
      <c r="M57" s="6"/>
      <c r="N57" s="7" t="str">
        <f>IF(OR(ISBLANK(L57),ISBLANK(M57)),"",INDEX('Risk Matrix'!$D$2:$H$6,MATCH('6 FHIR PDS Read Only'!M57,Likelihood,0),MATCH('6 FHIR PDS Read Only'!L57,Consequence,0)))</f>
        <v/>
      </c>
      <c r="O57" s="7"/>
      <c r="P57" s="6"/>
      <c r="Q57" s="6"/>
      <c r="R57" s="6"/>
      <c r="S57" s="6"/>
      <c r="T57" s="6"/>
      <c r="U57" s="6"/>
      <c r="V57" s="6"/>
      <c r="W57" s="6"/>
      <c r="X57" s="7" t="str">
        <f>IF(OR(ISBLANK(V57),ISBLANK(W57)),"",INDEX('Risk Matrix'!$D$2:$H$6,MATCH('6 FHIR PDS Read Only'!W57,Likelihood,0),MATCH('6 FHIR PDS Read Only'!V57,Consequence,0)))</f>
        <v/>
      </c>
      <c r="Y57" s="4"/>
      <c r="Z57" s="4"/>
      <c r="AA57" s="4"/>
    </row>
    <row r="58" spans="1:27" s="18" customFormat="1" ht="33.75" customHeight="1" x14ac:dyDescent="0.2">
      <c r="A58" s="4"/>
      <c r="B58" s="4"/>
      <c r="C58" s="4"/>
      <c r="D58" s="4"/>
      <c r="E58" s="115"/>
      <c r="F58" s="185"/>
      <c r="G58" s="175"/>
      <c r="H58" s="5"/>
      <c r="I58" s="5"/>
      <c r="J58" s="5"/>
      <c r="K58" s="5"/>
      <c r="L58" s="6"/>
      <c r="M58" s="6"/>
      <c r="N58" s="7" t="str">
        <f>IF(OR(ISBLANK(L58),ISBLANK(M58)),"",INDEX('Risk Matrix'!$D$2:$H$6,MATCH('6 FHIR PDS Read Only'!M58,Likelihood,0),MATCH('6 FHIR PDS Read Only'!L58,Consequence,0)))</f>
        <v/>
      </c>
      <c r="O58" s="7"/>
      <c r="P58" s="6"/>
      <c r="Q58" s="6"/>
      <c r="R58" s="6"/>
      <c r="S58" s="6"/>
      <c r="T58" s="6"/>
      <c r="U58" s="6"/>
      <c r="V58" s="6"/>
      <c r="W58" s="6"/>
      <c r="X58" s="7" t="str">
        <f>IF(OR(ISBLANK(V58),ISBLANK(W58)),"",INDEX('Risk Matrix'!$D$2:$H$6,MATCH('6 FHIR PDS Read Only'!W58,Likelihood,0),MATCH('6 FHIR PDS Read Only'!V58,Consequence,0)))</f>
        <v/>
      </c>
      <c r="Y58" s="4"/>
      <c r="Z58" s="4"/>
      <c r="AA58" s="4"/>
    </row>
    <row r="59" spans="1:27" s="18" customFormat="1" ht="33.75" customHeight="1" x14ac:dyDescent="0.2">
      <c r="A59" s="4"/>
      <c r="B59" s="4"/>
      <c r="C59" s="4"/>
      <c r="D59" s="4"/>
      <c r="E59" s="115"/>
      <c r="F59" s="185"/>
      <c r="G59" s="175"/>
      <c r="H59" s="5"/>
      <c r="I59" s="5"/>
      <c r="J59" s="5"/>
      <c r="K59" s="5"/>
      <c r="L59" s="6"/>
      <c r="M59" s="6"/>
      <c r="N59" s="7" t="str">
        <f>IF(OR(ISBLANK(L59),ISBLANK(M59)),"",INDEX('Risk Matrix'!$D$2:$H$6,MATCH('6 FHIR PDS Read Only'!M59,Likelihood,0),MATCH('6 FHIR PDS Read Only'!L59,Consequence,0)))</f>
        <v/>
      </c>
      <c r="O59" s="7"/>
      <c r="P59" s="6"/>
      <c r="Q59" s="6"/>
      <c r="R59" s="6"/>
      <c r="S59" s="6"/>
      <c r="T59" s="6"/>
      <c r="U59" s="6"/>
      <c r="V59" s="6"/>
      <c r="W59" s="6"/>
      <c r="X59" s="7" t="str">
        <f>IF(OR(ISBLANK(V59),ISBLANK(W59)),"",INDEX('Risk Matrix'!$D$2:$H$6,MATCH('6 FHIR PDS Read Only'!W59,Likelihood,0),MATCH('6 FHIR PDS Read Only'!V59,Consequence,0)))</f>
        <v/>
      </c>
      <c r="Y59" s="4"/>
      <c r="Z59" s="4"/>
      <c r="AA59" s="4"/>
    </row>
    <row r="60" spans="1:27" s="18" customFormat="1" ht="33.75" customHeight="1" x14ac:dyDescent="0.2">
      <c r="A60" s="4"/>
      <c r="B60" s="4"/>
      <c r="C60" s="4"/>
      <c r="D60" s="4"/>
      <c r="E60" s="115"/>
      <c r="F60" s="185"/>
      <c r="G60" s="175"/>
      <c r="H60" s="5"/>
      <c r="I60" s="5"/>
      <c r="J60" s="5"/>
      <c r="K60" s="5"/>
      <c r="L60" s="6"/>
      <c r="M60" s="6"/>
      <c r="N60" s="7" t="str">
        <f>IF(OR(ISBLANK(L60),ISBLANK(M60)),"",INDEX('Risk Matrix'!$D$2:$H$6,MATCH('6 FHIR PDS Read Only'!M60,Likelihood,0),MATCH('6 FHIR PDS Read Only'!L60,Consequence,0)))</f>
        <v/>
      </c>
      <c r="O60" s="7"/>
      <c r="P60" s="6"/>
      <c r="Q60" s="6"/>
      <c r="R60" s="6"/>
      <c r="S60" s="6"/>
      <c r="T60" s="6"/>
      <c r="U60" s="6"/>
      <c r="V60" s="6"/>
      <c r="W60" s="6"/>
      <c r="X60" s="7" t="str">
        <f>IF(OR(ISBLANK(V60),ISBLANK(W60)),"",INDEX('Risk Matrix'!$D$2:$H$6,MATCH('6 FHIR PDS Read Only'!W60,Likelihood,0),MATCH('6 FHIR PDS Read Only'!V60,Consequence,0)))</f>
        <v/>
      </c>
      <c r="Y60" s="4"/>
      <c r="Z60" s="4"/>
      <c r="AA60" s="4"/>
    </row>
    <row r="61" spans="1:27" s="18" customFormat="1" ht="33.75" customHeight="1" x14ac:dyDescent="0.2">
      <c r="A61" s="4"/>
      <c r="B61" s="4"/>
      <c r="C61" s="4"/>
      <c r="D61" s="4"/>
      <c r="E61" s="115"/>
      <c r="F61" s="185"/>
      <c r="G61" s="175"/>
      <c r="H61" s="5"/>
      <c r="I61" s="5"/>
      <c r="J61" s="5"/>
      <c r="K61" s="5"/>
      <c r="L61" s="6"/>
      <c r="M61" s="6"/>
      <c r="N61" s="7" t="str">
        <f>IF(OR(ISBLANK(L61),ISBLANK(M61)),"",INDEX('Risk Matrix'!$D$2:$H$6,MATCH('6 FHIR PDS Read Only'!M61,Likelihood,0),MATCH('6 FHIR PDS Read Only'!L61,Consequence,0)))</f>
        <v/>
      </c>
      <c r="O61" s="7"/>
      <c r="P61" s="6"/>
      <c r="Q61" s="6"/>
      <c r="R61" s="6"/>
      <c r="S61" s="6"/>
      <c r="T61" s="6"/>
      <c r="U61" s="6"/>
      <c r="V61" s="6"/>
      <c r="W61" s="6"/>
      <c r="X61" s="7" t="str">
        <f>IF(OR(ISBLANK(V61),ISBLANK(W61)),"",INDEX('Risk Matrix'!$D$2:$H$6,MATCH('6 FHIR PDS Read Only'!W61,Likelihood,0),MATCH('6 FHIR PDS Read Only'!V61,Consequence,0)))</f>
        <v/>
      </c>
      <c r="Y61" s="4"/>
      <c r="Z61" s="4"/>
      <c r="AA61" s="4"/>
    </row>
    <row r="62" spans="1:27" s="18" customFormat="1" ht="33.75" customHeight="1" x14ac:dyDescent="0.2">
      <c r="A62" s="4"/>
      <c r="B62" s="4"/>
      <c r="C62" s="4"/>
      <c r="D62" s="4"/>
      <c r="F62" s="185"/>
      <c r="G62" s="175"/>
      <c r="H62" s="5"/>
      <c r="I62" s="5"/>
      <c r="J62" s="5"/>
      <c r="K62" s="5"/>
      <c r="L62" s="6"/>
      <c r="M62" s="6"/>
      <c r="N62" s="7" t="str">
        <f>IF(OR(ISBLANK(L62),ISBLANK(M62)),"",INDEX('Risk Matrix'!$D$2:$H$6,MATCH('6 FHIR PDS Read Only'!M62,Likelihood,0),MATCH('6 FHIR PDS Read Only'!L62,Consequence,0)))</f>
        <v/>
      </c>
      <c r="O62" s="7"/>
      <c r="P62" s="6"/>
      <c r="Q62" s="6"/>
      <c r="R62" s="6"/>
      <c r="S62" s="6"/>
      <c r="T62" s="6"/>
      <c r="U62" s="6"/>
      <c r="V62" s="6"/>
      <c r="W62" s="6"/>
      <c r="X62" s="7" t="str">
        <f>IF(OR(ISBLANK(V62),ISBLANK(W62)),"",INDEX('Risk Matrix'!$D$2:$H$6,MATCH('6 FHIR PDS Read Only'!W62,Likelihood,0),MATCH('6 FHIR PDS Read Only'!V62,Consequence,0)))</f>
        <v/>
      </c>
      <c r="Y62" s="4"/>
      <c r="Z62" s="4"/>
      <c r="AA62" s="4"/>
    </row>
    <row r="63" spans="1:27" s="18" customFormat="1" ht="33.75" customHeight="1" x14ac:dyDescent="0.2">
      <c r="F63" s="191"/>
      <c r="H63" s="26"/>
      <c r="I63" s="26"/>
      <c r="J63" s="26"/>
      <c r="K63" s="26"/>
      <c r="L63" s="27"/>
      <c r="M63" s="27"/>
      <c r="N63" s="27"/>
      <c r="O63" s="27"/>
      <c r="P63" s="27"/>
      <c r="Q63" s="27"/>
      <c r="R63" s="27"/>
      <c r="S63" s="27"/>
      <c r="T63" s="27"/>
      <c r="U63" s="27"/>
    </row>
    <row r="64" spans="1:27" s="18" customFormat="1" ht="33.75" customHeight="1" x14ac:dyDescent="0.2">
      <c r="F64" s="191"/>
      <c r="H64" s="26"/>
      <c r="I64" s="26"/>
      <c r="J64" s="26"/>
      <c r="K64" s="26"/>
      <c r="L64" s="27"/>
      <c r="M64" s="27"/>
      <c r="N64" s="27"/>
      <c r="O64" s="27"/>
      <c r="P64" s="27"/>
      <c r="Q64" s="27"/>
      <c r="R64" s="27"/>
      <c r="S64" s="27"/>
      <c r="T64" s="27"/>
      <c r="U64" s="27"/>
    </row>
    <row r="65" spans="6:21" s="18" customFormat="1" ht="33.75" customHeight="1" x14ac:dyDescent="0.2">
      <c r="F65" s="191"/>
      <c r="H65" s="26"/>
      <c r="I65" s="26"/>
      <c r="J65" s="26"/>
      <c r="K65" s="26"/>
      <c r="L65" s="27"/>
      <c r="M65" s="27"/>
      <c r="N65" s="27"/>
      <c r="O65" s="27"/>
      <c r="P65" s="27"/>
      <c r="Q65" s="27"/>
      <c r="R65" s="27"/>
      <c r="S65" s="27"/>
      <c r="T65" s="27"/>
      <c r="U65" s="27"/>
    </row>
    <row r="66" spans="6:21" s="18" customFormat="1" ht="33.75" customHeight="1" x14ac:dyDescent="0.2">
      <c r="F66" s="191"/>
      <c r="H66" s="26"/>
      <c r="I66" s="26"/>
      <c r="J66" s="26"/>
      <c r="K66" s="26"/>
      <c r="L66" s="27"/>
      <c r="M66" s="27"/>
      <c r="N66" s="27"/>
      <c r="O66" s="27"/>
      <c r="P66" s="27"/>
      <c r="Q66" s="27"/>
      <c r="R66" s="27"/>
      <c r="S66" s="27"/>
      <c r="T66" s="27"/>
      <c r="U66" s="27"/>
    </row>
    <row r="67" spans="6:21" s="18" customFormat="1" ht="33.75" customHeight="1" x14ac:dyDescent="0.2">
      <c r="F67" s="191"/>
      <c r="H67" s="26"/>
      <c r="I67" s="26"/>
      <c r="J67" s="26"/>
      <c r="K67" s="26"/>
      <c r="L67" s="27"/>
      <c r="M67" s="27"/>
      <c r="N67" s="27"/>
      <c r="O67" s="27"/>
      <c r="P67" s="27"/>
      <c r="Q67" s="27"/>
      <c r="R67" s="27"/>
      <c r="S67" s="27"/>
      <c r="T67" s="27"/>
      <c r="U67" s="27"/>
    </row>
    <row r="68" spans="6:21" s="18" customFormat="1" ht="33.75" customHeight="1" x14ac:dyDescent="0.2">
      <c r="F68" s="191"/>
      <c r="H68" s="26"/>
      <c r="I68" s="26"/>
      <c r="J68" s="26"/>
      <c r="K68" s="26"/>
      <c r="L68" s="27"/>
      <c r="M68" s="27"/>
      <c r="N68" s="27"/>
      <c r="O68" s="27"/>
      <c r="P68" s="27"/>
      <c r="Q68" s="27"/>
      <c r="R68" s="27"/>
      <c r="S68" s="27"/>
      <c r="T68" s="27"/>
      <c r="U68" s="27"/>
    </row>
    <row r="69" spans="6:21" s="18" customFormat="1" ht="33.75" customHeight="1" x14ac:dyDescent="0.2">
      <c r="F69" s="191"/>
      <c r="H69" s="26"/>
      <c r="I69" s="26"/>
      <c r="J69" s="26"/>
      <c r="K69" s="26"/>
      <c r="L69" s="27"/>
      <c r="M69" s="27"/>
      <c r="N69" s="27"/>
      <c r="O69" s="27"/>
      <c r="P69" s="27"/>
      <c r="Q69" s="27"/>
      <c r="R69" s="27"/>
      <c r="S69" s="27"/>
      <c r="T69" s="27"/>
      <c r="U69" s="27"/>
    </row>
    <row r="70" spans="6:21" s="18" customFormat="1" ht="33.75" customHeight="1" x14ac:dyDescent="0.2">
      <c r="F70" s="191"/>
      <c r="H70" s="26"/>
      <c r="I70" s="26"/>
      <c r="J70" s="26"/>
      <c r="K70" s="26"/>
      <c r="L70" s="27"/>
      <c r="M70" s="27"/>
      <c r="N70" s="27"/>
      <c r="O70" s="27"/>
      <c r="P70" s="27"/>
      <c r="Q70" s="27"/>
      <c r="R70" s="27"/>
      <c r="S70" s="27"/>
      <c r="T70" s="27"/>
      <c r="U70" s="27"/>
    </row>
    <row r="71" spans="6:21" s="18" customFormat="1" ht="33.75" customHeight="1" x14ac:dyDescent="0.2">
      <c r="F71" s="191"/>
      <c r="H71" s="26"/>
      <c r="I71" s="26"/>
      <c r="J71" s="26"/>
      <c r="K71" s="26"/>
      <c r="L71" s="27"/>
      <c r="M71" s="27"/>
      <c r="N71" s="27"/>
      <c r="O71" s="27"/>
      <c r="P71" s="27"/>
      <c r="Q71" s="27"/>
      <c r="R71" s="27"/>
      <c r="S71" s="27"/>
      <c r="T71" s="27"/>
      <c r="U71" s="27"/>
    </row>
    <row r="72" spans="6:21" s="18" customFormat="1" ht="33.75" customHeight="1" x14ac:dyDescent="0.2">
      <c r="F72" s="191"/>
      <c r="H72" s="26"/>
      <c r="I72" s="26"/>
      <c r="J72" s="26"/>
      <c r="K72" s="26"/>
      <c r="L72" s="27"/>
      <c r="M72" s="27"/>
      <c r="N72" s="27"/>
      <c r="O72" s="27"/>
      <c r="P72" s="27"/>
      <c r="Q72" s="27"/>
      <c r="R72" s="27"/>
      <c r="S72" s="27"/>
      <c r="T72" s="27"/>
      <c r="U72" s="27"/>
    </row>
    <row r="73" spans="6:21" s="18" customFormat="1" ht="33.75" customHeight="1" x14ac:dyDescent="0.2">
      <c r="F73" s="191"/>
      <c r="H73" s="26"/>
      <c r="I73" s="26"/>
      <c r="J73" s="26"/>
      <c r="K73" s="26"/>
      <c r="L73" s="27"/>
      <c r="M73" s="27"/>
      <c r="N73" s="27"/>
      <c r="O73" s="27"/>
      <c r="P73" s="27"/>
      <c r="Q73" s="27"/>
      <c r="R73" s="27"/>
      <c r="S73" s="27"/>
      <c r="T73" s="27"/>
      <c r="U73" s="27"/>
    </row>
    <row r="74" spans="6:21" s="18" customFormat="1" ht="33.75" customHeight="1" x14ac:dyDescent="0.2">
      <c r="F74" s="191"/>
      <c r="H74" s="26"/>
      <c r="I74" s="26"/>
      <c r="J74" s="26"/>
      <c r="K74" s="26"/>
      <c r="L74" s="27"/>
      <c r="M74" s="27"/>
      <c r="N74" s="27"/>
      <c r="O74" s="27"/>
      <c r="P74" s="27"/>
      <c r="Q74" s="27"/>
      <c r="R74" s="27"/>
      <c r="S74" s="27"/>
      <c r="T74" s="27"/>
      <c r="U74" s="27"/>
    </row>
    <row r="75" spans="6:21" s="18" customFormat="1" ht="33.75" customHeight="1" x14ac:dyDescent="0.2">
      <c r="F75" s="191"/>
      <c r="H75" s="26"/>
      <c r="I75" s="26"/>
      <c r="J75" s="26"/>
      <c r="K75" s="26"/>
      <c r="L75" s="27"/>
      <c r="M75" s="27"/>
      <c r="N75" s="27"/>
      <c r="O75" s="27"/>
      <c r="P75" s="27"/>
      <c r="Q75" s="27"/>
      <c r="R75" s="27"/>
      <c r="S75" s="27"/>
      <c r="T75" s="27"/>
      <c r="U75" s="27"/>
    </row>
    <row r="76" spans="6:21" s="18" customFormat="1" ht="33.75" customHeight="1" x14ac:dyDescent="0.2">
      <c r="F76" s="191"/>
      <c r="H76" s="26"/>
      <c r="I76" s="26"/>
      <c r="J76" s="26"/>
      <c r="K76" s="26"/>
      <c r="L76" s="27"/>
      <c r="M76" s="27"/>
      <c r="N76" s="27"/>
      <c r="O76" s="27"/>
      <c r="P76" s="27"/>
      <c r="Q76" s="27"/>
      <c r="R76" s="27"/>
      <c r="S76" s="27"/>
      <c r="T76" s="27"/>
      <c r="U76" s="27"/>
    </row>
    <row r="77" spans="6:21" s="18" customFormat="1" ht="33.75" customHeight="1" x14ac:dyDescent="0.2">
      <c r="F77" s="191"/>
      <c r="H77" s="26"/>
      <c r="I77" s="26"/>
      <c r="J77" s="26"/>
      <c r="K77" s="26"/>
      <c r="L77" s="27"/>
      <c r="M77" s="27"/>
      <c r="N77" s="27"/>
      <c r="O77" s="27"/>
      <c r="P77" s="27"/>
      <c r="Q77" s="27"/>
      <c r="R77" s="27"/>
      <c r="S77" s="27"/>
      <c r="T77" s="27"/>
      <c r="U77" s="27"/>
    </row>
    <row r="78" spans="6:21" s="18" customFormat="1" ht="33.75" customHeight="1" x14ac:dyDescent="0.2">
      <c r="F78" s="191"/>
      <c r="H78" s="26"/>
      <c r="I78" s="26"/>
      <c r="J78" s="26"/>
      <c r="K78" s="26"/>
      <c r="L78" s="27"/>
      <c r="M78" s="27"/>
      <c r="N78" s="27"/>
      <c r="O78" s="27"/>
      <c r="P78" s="27"/>
      <c r="Q78" s="27"/>
      <c r="R78" s="27"/>
      <c r="S78" s="27"/>
      <c r="T78" s="27"/>
      <c r="U78" s="27"/>
    </row>
    <row r="79" spans="6:21" s="18" customFormat="1" ht="33.75" customHeight="1" x14ac:dyDescent="0.2">
      <c r="F79" s="191"/>
      <c r="H79" s="26"/>
      <c r="I79" s="26"/>
      <c r="J79" s="26"/>
      <c r="K79" s="26"/>
      <c r="L79" s="27"/>
      <c r="M79" s="27"/>
      <c r="N79" s="27"/>
      <c r="O79" s="27"/>
      <c r="P79" s="27"/>
      <c r="Q79" s="27"/>
      <c r="R79" s="27"/>
      <c r="S79" s="27"/>
      <c r="T79" s="27"/>
      <c r="U79" s="27"/>
    </row>
    <row r="80" spans="6:21" s="18" customFormat="1" ht="33.75" customHeight="1" x14ac:dyDescent="0.2">
      <c r="F80" s="191"/>
      <c r="H80" s="26"/>
      <c r="I80" s="26"/>
      <c r="J80" s="26"/>
      <c r="K80" s="26"/>
      <c r="L80" s="27"/>
      <c r="M80" s="27"/>
      <c r="N80" s="27"/>
      <c r="O80" s="27"/>
      <c r="P80" s="27"/>
      <c r="Q80" s="27"/>
      <c r="R80" s="27"/>
      <c r="S80" s="27"/>
      <c r="T80" s="27"/>
      <c r="U80" s="27"/>
    </row>
    <row r="81" spans="6:21" s="18" customFormat="1" ht="33.75" customHeight="1" x14ac:dyDescent="0.2">
      <c r="F81" s="191"/>
      <c r="H81" s="26"/>
      <c r="I81" s="26"/>
      <c r="J81" s="26"/>
      <c r="K81" s="26"/>
      <c r="L81" s="27"/>
      <c r="M81" s="27"/>
      <c r="N81" s="27"/>
      <c r="O81" s="27"/>
      <c r="P81" s="27"/>
      <c r="Q81" s="27"/>
      <c r="R81" s="27"/>
      <c r="S81" s="27"/>
      <c r="T81" s="27"/>
      <c r="U81" s="27"/>
    </row>
    <row r="82" spans="6:21" s="18" customFormat="1" ht="33.75" customHeight="1" x14ac:dyDescent="0.2">
      <c r="F82" s="191"/>
      <c r="H82" s="26"/>
      <c r="I82" s="26"/>
      <c r="J82" s="26"/>
      <c r="K82" s="26"/>
      <c r="L82" s="27"/>
      <c r="M82" s="27"/>
      <c r="N82" s="27"/>
      <c r="O82" s="27"/>
      <c r="P82" s="27"/>
      <c r="Q82" s="27"/>
      <c r="R82" s="27"/>
      <c r="S82" s="27"/>
      <c r="T82" s="27"/>
      <c r="U82" s="27"/>
    </row>
    <row r="83" spans="6:21" s="18" customFormat="1" ht="33.75" customHeight="1" x14ac:dyDescent="0.2">
      <c r="F83" s="191"/>
      <c r="H83" s="26"/>
      <c r="I83" s="26"/>
      <c r="J83" s="26"/>
      <c r="K83" s="26"/>
      <c r="L83" s="27"/>
      <c r="M83" s="27"/>
      <c r="N83" s="27"/>
      <c r="O83" s="27"/>
      <c r="P83" s="27"/>
      <c r="Q83" s="27"/>
      <c r="R83" s="27"/>
      <c r="S83" s="27"/>
      <c r="T83" s="27"/>
      <c r="U83" s="27"/>
    </row>
    <row r="84" spans="6:21" s="18" customFormat="1" ht="33.75" customHeight="1" x14ac:dyDescent="0.2">
      <c r="F84" s="191"/>
      <c r="H84" s="26"/>
      <c r="I84" s="26"/>
      <c r="J84" s="26"/>
      <c r="K84" s="26"/>
      <c r="L84" s="27"/>
      <c r="M84" s="27"/>
      <c r="N84" s="27"/>
      <c r="O84" s="27"/>
      <c r="P84" s="27"/>
      <c r="Q84" s="27"/>
      <c r="R84" s="27"/>
      <c r="S84" s="27"/>
      <c r="T84" s="27"/>
      <c r="U84" s="27"/>
    </row>
    <row r="85" spans="6:21" s="18" customFormat="1" ht="33.75" customHeight="1" x14ac:dyDescent="0.2">
      <c r="F85" s="191"/>
      <c r="H85" s="26"/>
      <c r="I85" s="26"/>
      <c r="J85" s="26"/>
      <c r="K85" s="26"/>
      <c r="L85" s="27"/>
      <c r="M85" s="27"/>
      <c r="N85" s="27"/>
      <c r="O85" s="27"/>
      <c r="P85" s="27"/>
      <c r="Q85" s="27"/>
      <c r="R85" s="27"/>
      <c r="S85" s="27"/>
      <c r="T85" s="27"/>
      <c r="U85" s="27"/>
    </row>
    <row r="86" spans="6:21" s="18" customFormat="1" ht="33.75" customHeight="1" x14ac:dyDescent="0.2">
      <c r="F86" s="191"/>
      <c r="H86" s="26"/>
      <c r="I86" s="26"/>
      <c r="J86" s="26"/>
      <c r="K86" s="26"/>
      <c r="L86" s="27"/>
      <c r="M86" s="27"/>
      <c r="N86" s="27"/>
      <c r="O86" s="27"/>
      <c r="P86" s="27"/>
      <c r="Q86" s="27"/>
      <c r="R86" s="27"/>
      <c r="S86" s="27"/>
      <c r="T86" s="27"/>
      <c r="U86" s="27"/>
    </row>
    <row r="87" spans="6:21" s="18" customFormat="1" ht="33.75" customHeight="1" x14ac:dyDescent="0.2">
      <c r="F87" s="191"/>
      <c r="H87" s="26"/>
      <c r="I87" s="26"/>
      <c r="J87" s="26"/>
      <c r="K87" s="26"/>
      <c r="L87" s="27"/>
      <c r="M87" s="27"/>
      <c r="N87" s="27"/>
      <c r="O87" s="27"/>
      <c r="P87" s="27"/>
      <c r="Q87" s="27"/>
      <c r="R87" s="27"/>
      <c r="S87" s="27"/>
      <c r="T87" s="27"/>
      <c r="U87" s="27"/>
    </row>
    <row r="88" spans="6:21" s="18" customFormat="1" ht="33.75" customHeight="1" x14ac:dyDescent="0.2">
      <c r="F88" s="191"/>
      <c r="H88" s="26"/>
      <c r="I88" s="26"/>
      <c r="J88" s="26"/>
      <c r="K88" s="26"/>
      <c r="L88" s="27"/>
      <c r="M88" s="27"/>
      <c r="N88" s="27"/>
      <c r="O88" s="27"/>
      <c r="P88" s="27"/>
      <c r="Q88" s="27"/>
      <c r="R88" s="27"/>
      <c r="S88" s="27"/>
      <c r="T88" s="27"/>
      <c r="U88" s="27"/>
    </row>
    <row r="89" spans="6:21" s="18" customFormat="1" ht="33.75" customHeight="1" x14ac:dyDescent="0.2">
      <c r="F89" s="191"/>
      <c r="H89" s="26"/>
      <c r="I89" s="26"/>
      <c r="J89" s="26"/>
      <c r="K89" s="26"/>
      <c r="L89" s="27"/>
      <c r="M89" s="27"/>
      <c r="N89" s="27"/>
      <c r="O89" s="27"/>
      <c r="P89" s="27"/>
      <c r="Q89" s="27"/>
      <c r="R89" s="27"/>
      <c r="S89" s="27"/>
      <c r="T89" s="27"/>
      <c r="U89" s="27"/>
    </row>
    <row r="90" spans="6:21" s="18" customFormat="1" ht="33.75" customHeight="1" x14ac:dyDescent="0.2">
      <c r="F90" s="191"/>
      <c r="H90" s="26"/>
      <c r="I90" s="26"/>
      <c r="J90" s="26"/>
      <c r="K90" s="26"/>
      <c r="L90" s="27"/>
      <c r="M90" s="27"/>
      <c r="N90" s="27"/>
      <c r="O90" s="27"/>
      <c r="P90" s="27"/>
      <c r="Q90" s="27"/>
      <c r="R90" s="27"/>
      <c r="S90" s="27"/>
      <c r="T90" s="27"/>
      <c r="U90" s="27"/>
    </row>
    <row r="91" spans="6:21" s="18" customFormat="1" ht="33.75" customHeight="1" x14ac:dyDescent="0.2">
      <c r="F91" s="191"/>
      <c r="H91" s="26"/>
      <c r="I91" s="26"/>
      <c r="J91" s="26"/>
      <c r="K91" s="26"/>
      <c r="L91" s="27"/>
      <c r="M91" s="27"/>
      <c r="N91" s="27"/>
      <c r="O91" s="27"/>
      <c r="P91" s="27"/>
      <c r="Q91" s="27"/>
      <c r="R91" s="27"/>
      <c r="S91" s="27"/>
      <c r="T91" s="27"/>
      <c r="U91" s="27"/>
    </row>
    <row r="92" spans="6:21" s="18" customFormat="1" ht="33.75" customHeight="1" x14ac:dyDescent="0.2">
      <c r="F92" s="191"/>
      <c r="H92" s="26"/>
      <c r="I92" s="26"/>
      <c r="J92" s="26"/>
      <c r="K92" s="26"/>
      <c r="L92" s="27"/>
      <c r="M92" s="27"/>
      <c r="N92" s="27"/>
      <c r="O92" s="27"/>
      <c r="P92" s="27"/>
      <c r="Q92" s="27"/>
      <c r="R92" s="27"/>
      <c r="S92" s="27"/>
      <c r="T92" s="27"/>
      <c r="U92" s="27"/>
    </row>
    <row r="93" spans="6:21" s="18" customFormat="1" ht="33.75" customHeight="1" x14ac:dyDescent="0.2">
      <c r="F93" s="191"/>
      <c r="H93" s="26"/>
      <c r="I93" s="26"/>
      <c r="J93" s="26"/>
      <c r="K93" s="26"/>
      <c r="L93" s="27"/>
      <c r="M93" s="27"/>
      <c r="N93" s="27"/>
      <c r="O93" s="27"/>
      <c r="P93" s="27"/>
      <c r="Q93" s="27"/>
      <c r="R93" s="27"/>
      <c r="S93" s="27"/>
      <c r="T93" s="27"/>
      <c r="U93" s="27"/>
    </row>
    <row r="94" spans="6:21" s="18" customFormat="1" ht="33.75" customHeight="1" x14ac:dyDescent="0.2">
      <c r="F94" s="191"/>
      <c r="H94" s="26"/>
      <c r="I94" s="26"/>
      <c r="J94" s="26"/>
      <c r="K94" s="26"/>
      <c r="L94" s="27"/>
      <c r="M94" s="27"/>
      <c r="N94" s="27"/>
      <c r="O94" s="27"/>
      <c r="P94" s="27"/>
      <c r="Q94" s="27"/>
      <c r="R94" s="27"/>
      <c r="S94" s="27"/>
      <c r="T94" s="27"/>
      <c r="U94" s="27"/>
    </row>
    <row r="95" spans="6:21" s="18" customFormat="1" ht="33.75" customHeight="1" x14ac:dyDescent="0.2">
      <c r="F95" s="191"/>
      <c r="H95" s="26"/>
      <c r="I95" s="26"/>
      <c r="J95" s="26"/>
      <c r="K95" s="26"/>
      <c r="L95" s="27"/>
      <c r="M95" s="27"/>
      <c r="N95" s="27"/>
      <c r="O95" s="27"/>
      <c r="P95" s="27"/>
      <c r="Q95" s="27"/>
      <c r="R95" s="27"/>
      <c r="S95" s="27"/>
      <c r="T95" s="27"/>
      <c r="U95" s="27"/>
    </row>
    <row r="96" spans="6:21" s="18" customFormat="1" ht="33.75" customHeight="1" x14ac:dyDescent="0.2">
      <c r="F96" s="191"/>
      <c r="H96" s="26"/>
      <c r="I96" s="26"/>
      <c r="J96" s="26"/>
      <c r="K96" s="26"/>
      <c r="L96" s="27"/>
      <c r="M96" s="27"/>
      <c r="N96" s="27"/>
      <c r="O96" s="27"/>
      <c r="P96" s="27"/>
      <c r="Q96" s="27"/>
      <c r="R96" s="27"/>
      <c r="S96" s="27"/>
      <c r="T96" s="27"/>
      <c r="U96" s="27"/>
    </row>
    <row r="97" spans="6:21" s="18" customFormat="1" ht="33.75" customHeight="1" x14ac:dyDescent="0.2">
      <c r="F97" s="191"/>
      <c r="H97" s="26"/>
      <c r="I97" s="26"/>
      <c r="J97" s="26"/>
      <c r="K97" s="26"/>
      <c r="L97" s="27"/>
      <c r="M97" s="27"/>
      <c r="N97" s="27"/>
      <c r="O97" s="27"/>
      <c r="P97" s="27"/>
      <c r="Q97" s="27"/>
      <c r="R97" s="27"/>
      <c r="S97" s="27"/>
      <c r="T97" s="27"/>
      <c r="U97" s="27"/>
    </row>
    <row r="98" spans="6:21" s="18" customFormat="1" ht="33.75" customHeight="1" x14ac:dyDescent="0.2">
      <c r="F98" s="191"/>
      <c r="H98" s="26"/>
      <c r="I98" s="26"/>
      <c r="J98" s="26"/>
      <c r="K98" s="26"/>
      <c r="L98" s="27"/>
      <c r="M98" s="27"/>
      <c r="N98" s="27"/>
      <c r="O98" s="27"/>
      <c r="P98" s="27"/>
      <c r="Q98" s="27"/>
      <c r="R98" s="27"/>
      <c r="S98" s="27"/>
      <c r="T98" s="27"/>
      <c r="U98" s="27"/>
    </row>
    <row r="99" spans="6:21" s="18" customFormat="1" ht="33.75" customHeight="1" x14ac:dyDescent="0.2">
      <c r="F99" s="191"/>
      <c r="H99" s="26"/>
      <c r="I99" s="26"/>
      <c r="J99" s="26"/>
      <c r="K99" s="26"/>
      <c r="L99" s="27"/>
      <c r="M99" s="27"/>
      <c r="N99" s="27"/>
      <c r="O99" s="27"/>
      <c r="P99" s="27"/>
      <c r="Q99" s="27"/>
      <c r="R99" s="27"/>
      <c r="S99" s="27"/>
      <c r="T99" s="27"/>
      <c r="U99" s="27"/>
    </row>
    <row r="100" spans="6:21" s="18" customFormat="1" ht="33.75" customHeight="1" x14ac:dyDescent="0.2">
      <c r="F100" s="191"/>
      <c r="H100" s="26"/>
      <c r="I100" s="26"/>
      <c r="J100" s="26"/>
      <c r="K100" s="26"/>
      <c r="L100" s="27"/>
      <c r="M100" s="27"/>
      <c r="N100" s="27"/>
      <c r="O100" s="27"/>
      <c r="P100" s="27"/>
      <c r="Q100" s="27"/>
      <c r="R100" s="27"/>
      <c r="S100" s="27"/>
      <c r="T100" s="27"/>
      <c r="U100" s="27"/>
    </row>
    <row r="101" spans="6:21" s="18" customFormat="1" ht="33.75" customHeight="1" x14ac:dyDescent="0.2">
      <c r="F101" s="191"/>
      <c r="H101" s="26"/>
      <c r="I101" s="26"/>
      <c r="J101" s="26"/>
      <c r="K101" s="26"/>
      <c r="L101" s="27"/>
      <c r="M101" s="27"/>
      <c r="N101" s="27"/>
      <c r="O101" s="27"/>
      <c r="P101" s="27"/>
      <c r="Q101" s="27"/>
      <c r="R101" s="27"/>
      <c r="S101" s="27"/>
      <c r="T101" s="27"/>
      <c r="U101" s="27"/>
    </row>
    <row r="102" spans="6:21" s="18" customFormat="1" ht="33.75" customHeight="1" x14ac:dyDescent="0.2">
      <c r="F102" s="191"/>
      <c r="H102" s="26"/>
      <c r="I102" s="26"/>
      <c r="J102" s="26"/>
      <c r="K102" s="26"/>
      <c r="L102" s="27"/>
      <c r="M102" s="27"/>
      <c r="N102" s="27"/>
      <c r="O102" s="27"/>
      <c r="P102" s="27"/>
      <c r="Q102" s="27"/>
      <c r="R102" s="27"/>
      <c r="S102" s="27"/>
      <c r="T102" s="27"/>
      <c r="U102" s="27"/>
    </row>
    <row r="103" spans="6:21" s="18" customFormat="1" ht="33.75" customHeight="1" x14ac:dyDescent="0.2">
      <c r="F103" s="191"/>
      <c r="H103" s="26"/>
      <c r="I103" s="26"/>
      <c r="J103" s="26"/>
      <c r="K103" s="26"/>
      <c r="L103" s="27"/>
      <c r="M103" s="27"/>
      <c r="N103" s="27"/>
      <c r="O103" s="27"/>
      <c r="P103" s="27"/>
      <c r="Q103" s="27"/>
      <c r="R103" s="27"/>
      <c r="S103" s="27"/>
      <c r="T103" s="27"/>
      <c r="U103" s="27"/>
    </row>
    <row r="104" spans="6:21" s="18" customFormat="1" ht="33.75" customHeight="1" x14ac:dyDescent="0.2">
      <c r="F104" s="191"/>
      <c r="H104" s="26"/>
      <c r="I104" s="26"/>
      <c r="J104" s="26"/>
      <c r="K104" s="26"/>
      <c r="L104" s="27"/>
      <c r="M104" s="27"/>
      <c r="N104" s="27"/>
      <c r="O104" s="27"/>
      <c r="P104" s="27"/>
      <c r="Q104" s="27"/>
      <c r="R104" s="27"/>
      <c r="S104" s="27"/>
      <c r="T104" s="27"/>
      <c r="U104" s="27"/>
    </row>
    <row r="105" spans="6:21" s="18" customFormat="1" ht="33.75" customHeight="1" x14ac:dyDescent="0.2">
      <c r="F105" s="191"/>
      <c r="H105" s="26"/>
      <c r="I105" s="26"/>
      <c r="J105" s="26"/>
      <c r="K105" s="26"/>
      <c r="L105" s="27"/>
      <c r="M105" s="27"/>
      <c r="N105" s="27"/>
      <c r="O105" s="27"/>
      <c r="P105" s="27"/>
      <c r="Q105" s="27"/>
      <c r="R105" s="27"/>
      <c r="S105" s="27"/>
      <c r="T105" s="27"/>
      <c r="U105" s="27"/>
    </row>
    <row r="106" spans="6:21" s="18" customFormat="1" ht="33.75" customHeight="1" x14ac:dyDescent="0.2">
      <c r="F106" s="191"/>
      <c r="H106" s="26"/>
      <c r="I106" s="26"/>
      <c r="J106" s="26"/>
      <c r="K106" s="26"/>
      <c r="L106" s="27"/>
      <c r="M106" s="27"/>
      <c r="N106" s="27"/>
      <c r="O106" s="27"/>
      <c r="P106" s="27"/>
      <c r="Q106" s="27"/>
      <c r="R106" s="27"/>
      <c r="S106" s="27"/>
      <c r="T106" s="27"/>
      <c r="U106" s="27"/>
    </row>
    <row r="107" spans="6:21" s="18" customFormat="1" ht="33.75" customHeight="1" x14ac:dyDescent="0.2">
      <c r="F107" s="191"/>
      <c r="H107" s="26"/>
      <c r="I107" s="26"/>
      <c r="J107" s="26"/>
      <c r="K107" s="26"/>
      <c r="L107" s="27"/>
      <c r="M107" s="27"/>
      <c r="N107" s="27"/>
      <c r="O107" s="27"/>
      <c r="P107" s="27"/>
      <c r="Q107" s="27"/>
      <c r="R107" s="27"/>
      <c r="S107" s="27"/>
      <c r="T107" s="27"/>
      <c r="U107" s="27"/>
    </row>
    <row r="108" spans="6:21" s="18" customFormat="1" ht="33.75" customHeight="1" x14ac:dyDescent="0.2">
      <c r="F108" s="191"/>
      <c r="H108" s="26"/>
      <c r="I108" s="26"/>
      <c r="J108" s="26"/>
      <c r="K108" s="26"/>
      <c r="L108" s="27"/>
      <c r="M108" s="27"/>
      <c r="N108" s="27"/>
      <c r="O108" s="27"/>
      <c r="P108" s="27"/>
      <c r="Q108" s="27"/>
      <c r="R108" s="27"/>
      <c r="S108" s="27"/>
      <c r="T108" s="27"/>
      <c r="U108" s="27"/>
    </row>
    <row r="109" spans="6:21" s="18" customFormat="1" ht="33.75" customHeight="1" x14ac:dyDescent="0.2">
      <c r="F109" s="191"/>
      <c r="H109" s="26"/>
      <c r="I109" s="26"/>
      <c r="J109" s="26"/>
      <c r="K109" s="26"/>
      <c r="L109" s="27"/>
      <c r="M109" s="27"/>
      <c r="N109" s="27"/>
      <c r="O109" s="27"/>
      <c r="P109" s="27"/>
      <c r="Q109" s="27"/>
      <c r="R109" s="27"/>
      <c r="S109" s="27"/>
      <c r="T109" s="27"/>
      <c r="U109" s="27"/>
    </row>
    <row r="110" spans="6:21" s="18" customFormat="1" ht="33.75" customHeight="1" x14ac:dyDescent="0.2">
      <c r="F110" s="191"/>
      <c r="H110" s="26"/>
      <c r="I110" s="26"/>
      <c r="J110" s="26"/>
      <c r="K110" s="26"/>
      <c r="L110" s="27"/>
      <c r="M110" s="27"/>
      <c r="N110" s="27"/>
      <c r="O110" s="27"/>
      <c r="P110" s="27"/>
      <c r="Q110" s="27"/>
      <c r="R110" s="27"/>
      <c r="S110" s="27"/>
      <c r="T110" s="27"/>
      <c r="U110" s="27"/>
    </row>
    <row r="111" spans="6:21" s="18" customFormat="1" ht="33.75" customHeight="1" x14ac:dyDescent="0.2">
      <c r="F111" s="191"/>
      <c r="H111" s="26"/>
      <c r="I111" s="26"/>
      <c r="J111" s="26"/>
      <c r="K111" s="26"/>
      <c r="L111" s="27"/>
      <c r="M111" s="27"/>
      <c r="N111" s="27"/>
      <c r="O111" s="27"/>
      <c r="P111" s="27"/>
      <c r="Q111" s="27"/>
      <c r="R111" s="27"/>
      <c r="S111" s="27"/>
      <c r="T111" s="27"/>
      <c r="U111" s="27"/>
    </row>
    <row r="112" spans="6:21" s="18" customFormat="1" ht="33.75" customHeight="1" x14ac:dyDescent="0.2">
      <c r="F112" s="191"/>
      <c r="H112" s="26"/>
      <c r="I112" s="26"/>
      <c r="J112" s="26"/>
      <c r="K112" s="26"/>
      <c r="L112" s="27"/>
      <c r="M112" s="27"/>
      <c r="N112" s="27"/>
      <c r="O112" s="27"/>
      <c r="P112" s="27"/>
      <c r="Q112" s="27"/>
      <c r="R112" s="27"/>
      <c r="S112" s="27"/>
      <c r="T112" s="27"/>
      <c r="U112" s="27"/>
    </row>
    <row r="113" spans="6:21" s="18" customFormat="1" ht="33.75" customHeight="1" x14ac:dyDescent="0.2">
      <c r="F113" s="191"/>
      <c r="H113" s="26"/>
      <c r="I113" s="26"/>
      <c r="J113" s="26"/>
      <c r="K113" s="26"/>
      <c r="L113" s="27"/>
      <c r="M113" s="27"/>
      <c r="N113" s="27"/>
      <c r="O113" s="27"/>
      <c r="P113" s="27"/>
      <c r="Q113" s="27"/>
      <c r="R113" s="27"/>
      <c r="S113" s="27"/>
      <c r="T113" s="27"/>
      <c r="U113" s="27"/>
    </row>
    <row r="114" spans="6:21" s="18" customFormat="1" ht="33.75" customHeight="1" x14ac:dyDescent="0.2">
      <c r="F114" s="191"/>
      <c r="H114" s="26"/>
      <c r="I114" s="26"/>
      <c r="J114" s="26"/>
      <c r="K114" s="26"/>
      <c r="L114" s="27"/>
      <c r="M114" s="27"/>
      <c r="N114" s="27"/>
      <c r="O114" s="27"/>
      <c r="P114" s="27"/>
      <c r="Q114" s="27"/>
      <c r="R114" s="27"/>
      <c r="S114" s="27"/>
      <c r="T114" s="27"/>
      <c r="U114" s="27"/>
    </row>
    <row r="115" spans="6:21" s="18" customFormat="1" ht="33.75" customHeight="1" x14ac:dyDescent="0.2">
      <c r="F115" s="191"/>
      <c r="H115" s="26"/>
      <c r="I115" s="26"/>
      <c r="J115" s="26"/>
      <c r="K115" s="26"/>
      <c r="L115" s="27"/>
      <c r="M115" s="27"/>
      <c r="N115" s="27"/>
      <c r="O115" s="27"/>
      <c r="P115" s="27"/>
      <c r="Q115" s="27"/>
      <c r="R115" s="27"/>
      <c r="S115" s="27"/>
      <c r="T115" s="27"/>
      <c r="U115" s="27"/>
    </row>
    <row r="116" spans="6:21" s="18" customFormat="1" ht="33.75" customHeight="1" x14ac:dyDescent="0.2">
      <c r="F116" s="191"/>
      <c r="H116" s="26"/>
      <c r="I116" s="26"/>
      <c r="J116" s="26"/>
      <c r="K116" s="26"/>
      <c r="L116" s="27"/>
      <c r="M116" s="27"/>
      <c r="N116" s="27"/>
      <c r="O116" s="27"/>
      <c r="P116" s="27"/>
      <c r="Q116" s="27"/>
      <c r="R116" s="27"/>
      <c r="S116" s="27"/>
      <c r="T116" s="27"/>
      <c r="U116" s="27"/>
    </row>
    <row r="117" spans="6:21" s="18" customFormat="1" ht="33.75" customHeight="1" x14ac:dyDescent="0.2">
      <c r="F117" s="191"/>
      <c r="H117" s="26"/>
      <c r="I117" s="26"/>
      <c r="J117" s="26"/>
      <c r="K117" s="26"/>
      <c r="L117" s="27"/>
      <c r="M117" s="27"/>
      <c r="N117" s="27"/>
      <c r="O117" s="27"/>
      <c r="P117" s="27"/>
      <c r="Q117" s="27"/>
      <c r="R117" s="27"/>
      <c r="S117" s="27"/>
      <c r="T117" s="27"/>
      <c r="U117" s="27"/>
    </row>
    <row r="118" spans="6:21" s="18" customFormat="1" ht="33.75" customHeight="1" x14ac:dyDescent="0.2">
      <c r="F118" s="191"/>
      <c r="H118" s="26"/>
      <c r="I118" s="26"/>
      <c r="J118" s="26"/>
      <c r="K118" s="26"/>
      <c r="L118" s="27"/>
      <c r="M118" s="27"/>
      <c r="N118" s="27"/>
      <c r="O118" s="27"/>
      <c r="P118" s="27"/>
      <c r="Q118" s="27"/>
      <c r="R118" s="27"/>
      <c r="S118" s="27"/>
      <c r="T118" s="27"/>
      <c r="U118" s="27"/>
    </row>
    <row r="119" spans="6:21" s="18" customFormat="1" ht="33.75" customHeight="1" x14ac:dyDescent="0.2">
      <c r="F119" s="191"/>
      <c r="H119" s="26"/>
      <c r="I119" s="26"/>
      <c r="J119" s="26"/>
      <c r="K119" s="26"/>
      <c r="L119" s="27"/>
      <c r="M119" s="27"/>
      <c r="N119" s="27"/>
      <c r="O119" s="27"/>
      <c r="P119" s="27"/>
      <c r="Q119" s="27"/>
      <c r="R119" s="27"/>
      <c r="S119" s="27"/>
      <c r="T119" s="27"/>
      <c r="U119" s="27"/>
    </row>
    <row r="120" spans="6:21" s="18" customFormat="1" ht="33.75" customHeight="1" x14ac:dyDescent="0.2">
      <c r="F120" s="191"/>
      <c r="H120" s="26"/>
      <c r="I120" s="26"/>
      <c r="J120" s="26"/>
      <c r="K120" s="26"/>
      <c r="L120" s="27"/>
      <c r="M120" s="27"/>
      <c r="N120" s="27"/>
      <c r="O120" s="27"/>
      <c r="P120" s="27"/>
      <c r="Q120" s="27"/>
      <c r="R120" s="27"/>
      <c r="S120" s="27"/>
      <c r="T120" s="27"/>
      <c r="U120" s="27"/>
    </row>
    <row r="121" spans="6:21" s="18" customFormat="1" ht="33.75" customHeight="1" x14ac:dyDescent="0.2">
      <c r="F121" s="191"/>
      <c r="H121" s="26"/>
      <c r="I121" s="26"/>
      <c r="J121" s="26"/>
      <c r="K121" s="26"/>
      <c r="L121" s="27"/>
      <c r="M121" s="27"/>
      <c r="N121" s="27"/>
      <c r="O121" s="27"/>
      <c r="P121" s="27"/>
      <c r="Q121" s="27"/>
      <c r="R121" s="27"/>
      <c r="S121" s="27"/>
      <c r="T121" s="27"/>
      <c r="U121" s="27"/>
    </row>
    <row r="122" spans="6:21" s="18" customFormat="1" ht="33.75" customHeight="1" x14ac:dyDescent="0.2">
      <c r="F122" s="191"/>
      <c r="H122" s="26"/>
      <c r="I122" s="26"/>
      <c r="J122" s="26"/>
      <c r="K122" s="26"/>
      <c r="L122" s="27"/>
      <c r="M122" s="27"/>
      <c r="N122" s="27"/>
      <c r="O122" s="27"/>
      <c r="P122" s="27"/>
      <c r="Q122" s="27"/>
      <c r="R122" s="27"/>
      <c r="S122" s="27"/>
      <c r="T122" s="27"/>
      <c r="U122" s="27"/>
    </row>
    <row r="123" spans="6:21" s="18" customFormat="1" ht="33.75" customHeight="1" x14ac:dyDescent="0.2">
      <c r="F123" s="191"/>
      <c r="H123" s="26"/>
      <c r="I123" s="26"/>
      <c r="J123" s="26"/>
      <c r="K123" s="26"/>
      <c r="L123" s="27"/>
      <c r="M123" s="27"/>
      <c r="N123" s="27"/>
      <c r="O123" s="27"/>
      <c r="P123" s="27"/>
      <c r="Q123" s="27"/>
      <c r="R123" s="27"/>
      <c r="S123" s="27"/>
      <c r="T123" s="27"/>
      <c r="U123" s="27"/>
    </row>
    <row r="124" spans="6:21" s="18" customFormat="1" ht="33.75" customHeight="1" x14ac:dyDescent="0.2">
      <c r="F124" s="191"/>
      <c r="H124" s="26"/>
      <c r="I124" s="26"/>
      <c r="J124" s="26"/>
      <c r="K124" s="26"/>
      <c r="L124" s="27"/>
      <c r="M124" s="27"/>
      <c r="N124" s="27"/>
      <c r="O124" s="27"/>
      <c r="P124" s="27"/>
      <c r="Q124" s="27"/>
      <c r="R124" s="27"/>
      <c r="S124" s="27"/>
      <c r="T124" s="27"/>
      <c r="U124" s="27"/>
    </row>
    <row r="125" spans="6:21" s="18" customFormat="1" ht="33.75" customHeight="1" x14ac:dyDescent="0.2">
      <c r="F125" s="191"/>
      <c r="H125" s="26"/>
      <c r="I125" s="26"/>
      <c r="J125" s="26"/>
      <c r="K125" s="26"/>
      <c r="L125" s="27"/>
      <c r="M125" s="27"/>
      <c r="N125" s="27"/>
      <c r="O125" s="27"/>
      <c r="P125" s="27"/>
      <c r="Q125" s="27"/>
      <c r="R125" s="27"/>
      <c r="S125" s="27"/>
      <c r="T125" s="27"/>
      <c r="U125" s="27"/>
    </row>
    <row r="126" spans="6:21" s="18" customFormat="1" ht="33.75" customHeight="1" x14ac:dyDescent="0.2">
      <c r="F126" s="191"/>
      <c r="H126" s="26"/>
      <c r="I126" s="26"/>
      <c r="J126" s="26"/>
      <c r="K126" s="26"/>
      <c r="L126" s="27"/>
      <c r="M126" s="27"/>
      <c r="N126" s="27"/>
      <c r="O126" s="27"/>
      <c r="P126" s="27"/>
      <c r="Q126" s="27"/>
      <c r="R126" s="27"/>
      <c r="S126" s="27"/>
      <c r="T126" s="27"/>
      <c r="U126" s="27"/>
    </row>
    <row r="127" spans="6:21" s="18" customFormat="1" ht="33.75" customHeight="1" x14ac:dyDescent="0.2">
      <c r="F127" s="191"/>
      <c r="H127" s="26"/>
      <c r="I127" s="26"/>
      <c r="J127" s="26"/>
      <c r="K127" s="26"/>
      <c r="L127" s="27"/>
      <c r="M127" s="27"/>
      <c r="N127" s="27"/>
      <c r="O127" s="27"/>
      <c r="P127" s="27"/>
      <c r="Q127" s="27"/>
      <c r="R127" s="27"/>
      <c r="S127" s="27"/>
      <c r="T127" s="27"/>
      <c r="U127" s="27"/>
    </row>
    <row r="128" spans="6:21" s="18" customFormat="1" ht="33.75" customHeight="1" x14ac:dyDescent="0.2">
      <c r="F128" s="191"/>
      <c r="H128" s="26"/>
      <c r="I128" s="26"/>
      <c r="J128" s="26"/>
      <c r="K128" s="26"/>
      <c r="L128" s="27"/>
      <c r="M128" s="27"/>
      <c r="N128" s="27"/>
      <c r="O128" s="27"/>
      <c r="P128" s="27"/>
      <c r="Q128" s="27"/>
      <c r="R128" s="27"/>
      <c r="S128" s="27"/>
      <c r="T128" s="27"/>
      <c r="U128" s="27"/>
    </row>
    <row r="129" spans="6:21" s="18" customFormat="1" ht="33.75" customHeight="1" x14ac:dyDescent="0.2">
      <c r="F129" s="191"/>
      <c r="H129" s="26"/>
      <c r="I129" s="26"/>
      <c r="J129" s="26"/>
      <c r="K129" s="26"/>
      <c r="L129" s="27"/>
      <c r="M129" s="27"/>
      <c r="N129" s="27"/>
      <c r="O129" s="27"/>
      <c r="P129" s="27"/>
      <c r="Q129" s="27"/>
      <c r="R129" s="27"/>
      <c r="S129" s="27"/>
      <c r="T129" s="27"/>
      <c r="U129" s="27"/>
    </row>
    <row r="130" spans="6:21" s="18" customFormat="1" ht="33.75" customHeight="1" x14ac:dyDescent="0.2">
      <c r="F130" s="191"/>
      <c r="H130" s="26"/>
      <c r="I130" s="26"/>
      <c r="J130" s="26"/>
      <c r="K130" s="26"/>
      <c r="L130" s="27"/>
      <c r="M130" s="27"/>
      <c r="N130" s="27"/>
      <c r="O130" s="27"/>
      <c r="P130" s="27"/>
      <c r="Q130" s="27"/>
      <c r="R130" s="27"/>
      <c r="S130" s="27"/>
      <c r="T130" s="27"/>
      <c r="U130" s="27"/>
    </row>
    <row r="131" spans="6:21" s="18" customFormat="1" ht="33.75" customHeight="1" x14ac:dyDescent="0.2">
      <c r="F131" s="191"/>
      <c r="H131" s="26"/>
      <c r="I131" s="26"/>
      <c r="J131" s="26"/>
      <c r="K131" s="26"/>
      <c r="L131" s="27"/>
      <c r="M131" s="27"/>
      <c r="N131" s="27"/>
      <c r="O131" s="27"/>
      <c r="P131" s="27"/>
      <c r="Q131" s="27"/>
      <c r="R131" s="27"/>
      <c r="S131" s="27"/>
      <c r="T131" s="27"/>
      <c r="U131" s="27"/>
    </row>
    <row r="132" spans="6:21" s="18" customFormat="1" ht="33.75" customHeight="1" x14ac:dyDescent="0.2">
      <c r="F132" s="191"/>
      <c r="H132" s="26"/>
      <c r="I132" s="26"/>
      <c r="J132" s="26"/>
      <c r="K132" s="26"/>
      <c r="L132" s="27"/>
      <c r="M132" s="27"/>
      <c r="N132" s="27"/>
      <c r="O132" s="27"/>
      <c r="P132" s="27"/>
      <c r="Q132" s="27"/>
      <c r="R132" s="27"/>
      <c r="S132" s="27"/>
      <c r="T132" s="27"/>
      <c r="U132" s="27"/>
    </row>
    <row r="133" spans="6:21" s="18" customFormat="1" ht="33.75" customHeight="1" x14ac:dyDescent="0.2">
      <c r="F133" s="191"/>
      <c r="H133" s="26"/>
      <c r="I133" s="26"/>
      <c r="J133" s="26"/>
      <c r="K133" s="26"/>
      <c r="L133" s="27"/>
      <c r="M133" s="27"/>
      <c r="N133" s="27"/>
      <c r="O133" s="27"/>
      <c r="P133" s="27"/>
      <c r="Q133" s="27"/>
      <c r="R133" s="27"/>
      <c r="S133" s="27"/>
      <c r="T133" s="27"/>
      <c r="U133" s="27"/>
    </row>
    <row r="134" spans="6:21" s="18" customFormat="1" ht="33.75" customHeight="1" x14ac:dyDescent="0.2">
      <c r="F134" s="191"/>
      <c r="H134" s="26"/>
      <c r="I134" s="26"/>
      <c r="J134" s="26"/>
      <c r="K134" s="26"/>
      <c r="L134" s="27"/>
      <c r="M134" s="27"/>
      <c r="N134" s="27"/>
      <c r="O134" s="27"/>
      <c r="P134" s="27"/>
      <c r="Q134" s="27"/>
      <c r="R134" s="27"/>
      <c r="S134" s="27"/>
      <c r="T134" s="27"/>
      <c r="U134" s="27"/>
    </row>
    <row r="135" spans="6:21" s="18" customFormat="1" ht="33.75" customHeight="1" x14ac:dyDescent="0.2">
      <c r="F135" s="191"/>
      <c r="H135" s="26"/>
      <c r="I135" s="26"/>
      <c r="J135" s="26"/>
      <c r="K135" s="26"/>
      <c r="L135" s="27"/>
      <c r="M135" s="27"/>
      <c r="N135" s="27"/>
      <c r="O135" s="27"/>
      <c r="P135" s="27"/>
      <c r="Q135" s="27"/>
      <c r="R135" s="27"/>
      <c r="S135" s="27"/>
      <c r="T135" s="27"/>
      <c r="U135" s="27"/>
    </row>
    <row r="136" spans="6:21" s="18" customFormat="1" ht="33.75" customHeight="1" x14ac:dyDescent="0.2">
      <c r="F136" s="191"/>
      <c r="H136" s="26"/>
      <c r="I136" s="26"/>
      <c r="J136" s="26"/>
      <c r="K136" s="26"/>
      <c r="L136" s="27"/>
      <c r="M136" s="27"/>
      <c r="N136" s="27"/>
      <c r="O136" s="27"/>
      <c r="P136" s="27"/>
      <c r="Q136" s="27"/>
      <c r="R136" s="27"/>
      <c r="S136" s="27"/>
      <c r="T136" s="27"/>
      <c r="U136" s="27"/>
    </row>
    <row r="137" spans="6:21" s="18" customFormat="1" ht="33.75" customHeight="1" x14ac:dyDescent="0.2">
      <c r="F137" s="191"/>
      <c r="H137" s="26"/>
      <c r="I137" s="26"/>
      <c r="J137" s="26"/>
      <c r="K137" s="26"/>
      <c r="L137" s="27"/>
      <c r="M137" s="27"/>
      <c r="N137" s="27"/>
      <c r="O137" s="27"/>
      <c r="P137" s="27"/>
      <c r="Q137" s="27"/>
      <c r="R137" s="27"/>
      <c r="S137" s="27"/>
      <c r="T137" s="27"/>
      <c r="U137" s="27"/>
    </row>
    <row r="138" spans="6:21" s="18" customFormat="1" ht="33.75" customHeight="1" x14ac:dyDescent="0.2">
      <c r="F138" s="191"/>
      <c r="H138" s="26"/>
      <c r="I138" s="26"/>
      <c r="J138" s="26"/>
      <c r="K138" s="26"/>
      <c r="L138" s="27"/>
      <c r="M138" s="27"/>
      <c r="N138" s="27"/>
      <c r="O138" s="27"/>
      <c r="P138" s="27"/>
      <c r="Q138" s="27"/>
      <c r="R138" s="27"/>
      <c r="S138" s="27"/>
      <c r="T138" s="27"/>
      <c r="U138" s="27"/>
    </row>
    <row r="139" spans="6:21" s="18" customFormat="1" ht="33.75" customHeight="1" x14ac:dyDescent="0.2">
      <c r="F139" s="191"/>
      <c r="H139" s="26"/>
      <c r="I139" s="26"/>
      <c r="J139" s="26"/>
      <c r="K139" s="26"/>
      <c r="L139" s="27"/>
      <c r="M139" s="27"/>
      <c r="N139" s="27"/>
      <c r="O139" s="27"/>
      <c r="P139" s="27"/>
      <c r="Q139" s="27"/>
      <c r="R139" s="27"/>
      <c r="S139" s="27"/>
      <c r="T139" s="27"/>
      <c r="U139" s="27"/>
    </row>
    <row r="140" spans="6:21" s="18" customFormat="1" ht="33.75" customHeight="1" x14ac:dyDescent="0.2">
      <c r="F140" s="191"/>
      <c r="H140" s="26"/>
      <c r="I140" s="26"/>
      <c r="J140" s="26"/>
      <c r="K140" s="26"/>
      <c r="L140" s="27"/>
      <c r="M140" s="27"/>
      <c r="N140" s="27"/>
      <c r="O140" s="27"/>
      <c r="P140" s="27"/>
      <c r="Q140" s="27"/>
      <c r="R140" s="27"/>
      <c r="S140" s="27"/>
      <c r="T140" s="27"/>
      <c r="U140" s="27"/>
    </row>
    <row r="141" spans="6:21" s="18" customFormat="1" ht="33.75" customHeight="1" x14ac:dyDescent="0.2">
      <c r="F141" s="191"/>
      <c r="H141" s="26"/>
      <c r="I141" s="26"/>
      <c r="J141" s="26"/>
      <c r="K141" s="26"/>
      <c r="L141" s="27"/>
      <c r="M141" s="27"/>
      <c r="N141" s="27"/>
      <c r="O141" s="27"/>
      <c r="P141" s="27"/>
      <c r="Q141" s="27"/>
      <c r="R141" s="27"/>
      <c r="S141" s="27"/>
      <c r="T141" s="27"/>
      <c r="U141" s="27"/>
    </row>
    <row r="142" spans="6:21" s="18" customFormat="1" ht="33.75" customHeight="1" x14ac:dyDescent="0.2">
      <c r="F142" s="191"/>
      <c r="H142" s="26"/>
      <c r="I142" s="26"/>
      <c r="J142" s="26"/>
      <c r="K142" s="26"/>
      <c r="L142" s="27"/>
      <c r="M142" s="27"/>
      <c r="N142" s="27"/>
      <c r="O142" s="27"/>
      <c r="P142" s="27"/>
      <c r="Q142" s="27"/>
      <c r="R142" s="27"/>
      <c r="S142" s="27"/>
      <c r="T142" s="27"/>
      <c r="U142" s="27"/>
    </row>
    <row r="143" spans="6:21" s="18" customFormat="1" ht="33.75" customHeight="1" x14ac:dyDescent="0.2">
      <c r="F143" s="191"/>
      <c r="H143" s="26"/>
      <c r="I143" s="26"/>
      <c r="J143" s="26"/>
      <c r="K143" s="26"/>
      <c r="L143" s="27"/>
      <c r="M143" s="27"/>
      <c r="N143" s="27"/>
      <c r="O143" s="27"/>
      <c r="P143" s="27"/>
      <c r="Q143" s="27"/>
      <c r="R143" s="27"/>
      <c r="S143" s="27"/>
      <c r="T143" s="27"/>
      <c r="U143" s="27"/>
    </row>
    <row r="144" spans="6:21" s="18" customFormat="1" ht="33.75" customHeight="1" x14ac:dyDescent="0.2">
      <c r="F144" s="191"/>
      <c r="H144" s="26"/>
      <c r="I144" s="26"/>
      <c r="J144" s="26"/>
      <c r="K144" s="26"/>
      <c r="L144" s="27"/>
      <c r="M144" s="27"/>
      <c r="N144" s="27"/>
      <c r="O144" s="27"/>
      <c r="P144" s="27"/>
      <c r="Q144" s="27"/>
      <c r="R144" s="27"/>
      <c r="S144" s="27"/>
      <c r="T144" s="27"/>
      <c r="U144" s="27"/>
    </row>
    <row r="145" spans="6:21" s="18" customFormat="1" ht="33.75" customHeight="1" x14ac:dyDescent="0.2">
      <c r="F145" s="191"/>
      <c r="H145" s="26"/>
      <c r="I145" s="26"/>
      <c r="J145" s="26"/>
      <c r="K145" s="26"/>
      <c r="L145" s="27"/>
      <c r="M145" s="27"/>
      <c r="N145" s="27"/>
      <c r="O145" s="27"/>
      <c r="P145" s="27"/>
      <c r="Q145" s="27"/>
      <c r="R145" s="27"/>
      <c r="S145" s="27"/>
      <c r="T145" s="27"/>
      <c r="U145" s="27"/>
    </row>
    <row r="146" spans="6:21" s="18" customFormat="1" ht="33.75" customHeight="1" x14ac:dyDescent="0.2">
      <c r="F146" s="191"/>
      <c r="H146" s="26"/>
      <c r="I146" s="26"/>
      <c r="J146" s="26"/>
      <c r="K146" s="26"/>
      <c r="L146" s="27"/>
      <c r="M146" s="27"/>
      <c r="N146" s="27"/>
      <c r="O146" s="27"/>
      <c r="P146" s="27"/>
      <c r="Q146" s="27"/>
      <c r="R146" s="27"/>
      <c r="S146" s="27"/>
      <c r="T146" s="27"/>
      <c r="U146" s="27"/>
    </row>
    <row r="147" spans="6:21" s="18" customFormat="1" ht="33.75" customHeight="1" x14ac:dyDescent="0.2">
      <c r="F147" s="191"/>
      <c r="H147" s="26"/>
      <c r="I147" s="26"/>
      <c r="J147" s="26"/>
      <c r="K147" s="26"/>
      <c r="L147" s="27"/>
      <c r="M147" s="27"/>
      <c r="N147" s="27"/>
      <c r="O147" s="27"/>
      <c r="P147" s="27"/>
      <c r="Q147" s="27"/>
      <c r="R147" s="27"/>
      <c r="S147" s="27"/>
      <c r="T147" s="27"/>
      <c r="U147" s="27"/>
    </row>
    <row r="148" spans="6:21" s="18" customFormat="1" ht="33.75" customHeight="1" x14ac:dyDescent="0.2">
      <c r="F148" s="191"/>
      <c r="H148" s="26"/>
      <c r="I148" s="26"/>
      <c r="J148" s="26"/>
      <c r="K148" s="26"/>
      <c r="L148" s="27"/>
      <c r="M148" s="27"/>
      <c r="N148" s="27"/>
      <c r="O148" s="27"/>
      <c r="P148" s="27"/>
      <c r="Q148" s="27"/>
      <c r="R148" s="27"/>
      <c r="S148" s="27"/>
      <c r="T148" s="27"/>
      <c r="U148" s="27"/>
    </row>
    <row r="149" spans="6:21" s="18" customFormat="1" ht="33.75" customHeight="1" x14ac:dyDescent="0.2">
      <c r="F149" s="191"/>
      <c r="H149" s="26"/>
      <c r="I149" s="26"/>
      <c r="J149" s="26"/>
      <c r="K149" s="26"/>
      <c r="L149" s="27"/>
      <c r="M149" s="27"/>
      <c r="N149" s="27"/>
      <c r="O149" s="27"/>
      <c r="P149" s="27"/>
      <c r="Q149" s="27"/>
      <c r="R149" s="27"/>
      <c r="S149" s="27"/>
      <c r="T149" s="27"/>
      <c r="U149" s="27"/>
    </row>
    <row r="150" spans="6:21" s="18" customFormat="1" ht="33.75" customHeight="1" x14ac:dyDescent="0.2">
      <c r="F150" s="191"/>
      <c r="H150" s="26"/>
      <c r="I150" s="26"/>
      <c r="J150" s="26"/>
      <c r="K150" s="26"/>
      <c r="L150" s="27"/>
      <c r="M150" s="27"/>
      <c r="N150" s="27"/>
      <c r="O150" s="27"/>
      <c r="P150" s="27"/>
      <c r="Q150" s="27"/>
      <c r="R150" s="27"/>
      <c r="S150" s="27"/>
      <c r="T150" s="27"/>
      <c r="U150" s="27"/>
    </row>
    <row r="151" spans="6:21" s="18" customFormat="1" ht="33.75" customHeight="1" x14ac:dyDescent="0.2">
      <c r="F151" s="191"/>
      <c r="H151" s="26"/>
      <c r="I151" s="26"/>
      <c r="J151" s="26"/>
      <c r="K151" s="26"/>
      <c r="L151" s="27"/>
      <c r="M151" s="27"/>
      <c r="N151" s="27"/>
      <c r="O151" s="27"/>
      <c r="P151" s="27"/>
      <c r="Q151" s="27"/>
      <c r="R151" s="27"/>
      <c r="S151" s="27"/>
      <c r="T151" s="27"/>
      <c r="U151" s="27"/>
    </row>
    <row r="152" spans="6:21" s="18" customFormat="1" ht="33.75" customHeight="1" x14ac:dyDescent="0.2">
      <c r="F152" s="191"/>
      <c r="H152" s="26"/>
      <c r="I152" s="26"/>
      <c r="J152" s="26"/>
      <c r="K152" s="26"/>
      <c r="L152" s="27"/>
      <c r="M152" s="27"/>
      <c r="N152" s="27"/>
      <c r="O152" s="27"/>
      <c r="P152" s="27"/>
      <c r="Q152" s="27"/>
      <c r="R152" s="27"/>
      <c r="S152" s="27"/>
      <c r="T152" s="27"/>
      <c r="U152" s="27"/>
    </row>
    <row r="153" spans="6:21" s="18" customFormat="1" ht="33.75" customHeight="1" x14ac:dyDescent="0.2">
      <c r="F153" s="191"/>
      <c r="H153" s="26"/>
      <c r="I153" s="26"/>
      <c r="J153" s="26"/>
      <c r="K153" s="26"/>
      <c r="L153" s="27"/>
      <c r="M153" s="27"/>
      <c r="N153" s="27"/>
      <c r="O153" s="27"/>
      <c r="P153" s="27"/>
      <c r="Q153" s="27"/>
      <c r="R153" s="27"/>
      <c r="S153" s="27"/>
      <c r="T153" s="27"/>
      <c r="U153" s="27"/>
    </row>
    <row r="154" spans="6:21" s="18" customFormat="1" ht="33.75" customHeight="1" x14ac:dyDescent="0.2">
      <c r="F154" s="191"/>
      <c r="H154" s="26"/>
      <c r="I154" s="26"/>
      <c r="J154" s="26"/>
      <c r="K154" s="26"/>
      <c r="L154" s="27"/>
      <c r="M154" s="27"/>
      <c r="N154" s="27"/>
      <c r="O154" s="27"/>
      <c r="P154" s="27"/>
      <c r="Q154" s="27"/>
      <c r="R154" s="27"/>
      <c r="S154" s="27"/>
      <c r="T154" s="27"/>
      <c r="U154" s="27"/>
    </row>
    <row r="155" spans="6:21" s="18" customFormat="1" ht="33.75" customHeight="1" x14ac:dyDescent="0.2">
      <c r="F155" s="191"/>
      <c r="H155" s="26"/>
      <c r="I155" s="26"/>
      <c r="J155" s="26"/>
      <c r="K155" s="26"/>
      <c r="L155" s="27"/>
      <c r="M155" s="27"/>
      <c r="N155" s="27"/>
      <c r="O155" s="27"/>
      <c r="P155" s="27"/>
      <c r="Q155" s="27"/>
      <c r="R155" s="27"/>
      <c r="S155" s="27"/>
      <c r="T155" s="27"/>
      <c r="U155" s="27"/>
    </row>
    <row r="156" spans="6:21" s="18" customFormat="1" ht="33.75" customHeight="1" x14ac:dyDescent="0.2">
      <c r="F156" s="191"/>
      <c r="H156" s="26"/>
      <c r="I156" s="26"/>
      <c r="J156" s="26"/>
      <c r="K156" s="26"/>
      <c r="L156" s="27"/>
      <c r="M156" s="27"/>
      <c r="N156" s="27"/>
      <c r="O156" s="27"/>
      <c r="P156" s="27"/>
      <c r="Q156" s="27"/>
      <c r="R156" s="27"/>
      <c r="S156" s="27"/>
      <c r="T156" s="27"/>
      <c r="U156" s="27"/>
    </row>
    <row r="157" spans="6:21" s="18" customFormat="1" ht="33.75" customHeight="1" x14ac:dyDescent="0.2">
      <c r="F157" s="191"/>
      <c r="H157" s="26"/>
      <c r="I157" s="26"/>
      <c r="J157" s="26"/>
      <c r="K157" s="26"/>
      <c r="L157" s="27"/>
      <c r="M157" s="27"/>
      <c r="N157" s="27"/>
      <c r="O157" s="27"/>
      <c r="P157" s="27"/>
      <c r="Q157" s="27"/>
      <c r="R157" s="27"/>
      <c r="S157" s="27"/>
      <c r="T157" s="27"/>
      <c r="U157" s="27"/>
    </row>
    <row r="158" spans="6:21" s="18" customFormat="1" ht="33.75" customHeight="1" x14ac:dyDescent="0.2">
      <c r="F158" s="191"/>
      <c r="H158" s="26"/>
      <c r="I158" s="26"/>
      <c r="J158" s="26"/>
      <c r="K158" s="26"/>
      <c r="L158" s="27"/>
      <c r="M158" s="27"/>
      <c r="N158" s="27"/>
      <c r="O158" s="27"/>
      <c r="P158" s="27"/>
      <c r="Q158" s="27"/>
      <c r="R158" s="27"/>
      <c r="S158" s="27"/>
      <c r="T158" s="27"/>
      <c r="U158" s="27"/>
    </row>
    <row r="159" spans="6:21" s="18" customFormat="1" ht="33.75" customHeight="1" x14ac:dyDescent="0.2">
      <c r="F159" s="191"/>
      <c r="H159" s="26"/>
      <c r="I159" s="26"/>
      <c r="J159" s="26"/>
      <c r="K159" s="26"/>
      <c r="L159" s="27"/>
      <c r="M159" s="27"/>
      <c r="N159" s="27"/>
      <c r="O159" s="27"/>
      <c r="P159" s="27"/>
      <c r="Q159" s="27"/>
      <c r="R159" s="27"/>
      <c r="S159" s="27"/>
      <c r="T159" s="27"/>
      <c r="U159" s="27"/>
    </row>
    <row r="160" spans="6:21" s="18" customFormat="1" ht="33.75" customHeight="1" x14ac:dyDescent="0.2">
      <c r="F160" s="191"/>
      <c r="H160" s="26"/>
      <c r="I160" s="26"/>
      <c r="J160" s="26"/>
      <c r="K160" s="26"/>
      <c r="L160" s="27"/>
      <c r="M160" s="27"/>
      <c r="N160" s="27"/>
      <c r="O160" s="27"/>
      <c r="P160" s="27"/>
      <c r="Q160" s="27"/>
      <c r="R160" s="27"/>
      <c r="S160" s="27"/>
      <c r="T160" s="27"/>
      <c r="U160" s="27"/>
    </row>
    <row r="161" spans="6:21" s="18" customFormat="1" ht="33.75" customHeight="1" x14ac:dyDescent="0.2">
      <c r="F161" s="191"/>
      <c r="H161" s="26"/>
      <c r="I161" s="26"/>
      <c r="J161" s="26"/>
      <c r="K161" s="26"/>
      <c r="L161" s="27"/>
      <c r="M161" s="27"/>
      <c r="N161" s="27"/>
      <c r="O161" s="27"/>
      <c r="P161" s="27"/>
      <c r="Q161" s="27"/>
      <c r="R161" s="27"/>
      <c r="S161" s="27"/>
      <c r="T161" s="27"/>
      <c r="U161" s="27"/>
    </row>
    <row r="162" spans="6:21" s="18" customFormat="1" ht="33.75" customHeight="1" x14ac:dyDescent="0.2">
      <c r="F162" s="191"/>
      <c r="H162" s="26"/>
      <c r="I162" s="26"/>
      <c r="J162" s="26"/>
      <c r="K162" s="26"/>
      <c r="L162" s="27"/>
      <c r="M162" s="27"/>
      <c r="N162" s="27"/>
      <c r="O162" s="27"/>
      <c r="P162" s="27"/>
      <c r="Q162" s="27"/>
      <c r="R162" s="27"/>
      <c r="S162" s="27"/>
      <c r="T162" s="27"/>
      <c r="U162" s="27"/>
    </row>
    <row r="163" spans="6:21" s="18" customFormat="1" ht="33.75" customHeight="1" x14ac:dyDescent="0.2">
      <c r="F163" s="191"/>
      <c r="H163" s="26"/>
      <c r="I163" s="26"/>
      <c r="J163" s="26"/>
      <c r="K163" s="26"/>
      <c r="L163" s="27"/>
      <c r="M163" s="27"/>
      <c r="N163" s="27"/>
      <c r="O163" s="27"/>
      <c r="P163" s="27"/>
      <c r="Q163" s="27"/>
      <c r="R163" s="27"/>
      <c r="S163" s="27"/>
      <c r="T163" s="27"/>
      <c r="U163" s="27"/>
    </row>
    <row r="164" spans="6:21" s="18" customFormat="1" ht="33.75" customHeight="1" x14ac:dyDescent="0.2">
      <c r="F164" s="191"/>
      <c r="H164" s="26"/>
      <c r="I164" s="26"/>
      <c r="J164" s="26"/>
      <c r="K164" s="26"/>
      <c r="L164" s="27"/>
      <c r="M164" s="27"/>
      <c r="N164" s="27"/>
      <c r="O164" s="27"/>
      <c r="P164" s="27"/>
      <c r="Q164" s="27"/>
      <c r="R164" s="27"/>
      <c r="S164" s="27"/>
      <c r="T164" s="27"/>
      <c r="U164" s="27"/>
    </row>
    <row r="165" spans="6:21" s="18" customFormat="1" ht="33.75" customHeight="1" x14ac:dyDescent="0.2">
      <c r="F165" s="191"/>
      <c r="H165" s="26"/>
      <c r="I165" s="26"/>
      <c r="J165" s="26"/>
      <c r="K165" s="26"/>
      <c r="L165" s="27"/>
      <c r="M165" s="27"/>
      <c r="N165" s="27"/>
      <c r="O165" s="27"/>
      <c r="P165" s="27"/>
      <c r="Q165" s="27"/>
      <c r="R165" s="27"/>
      <c r="S165" s="27"/>
      <c r="T165" s="27"/>
      <c r="U165" s="27"/>
    </row>
    <row r="166" spans="6:21" s="18" customFormat="1" ht="33.75" customHeight="1" x14ac:dyDescent="0.2">
      <c r="F166" s="191"/>
      <c r="H166" s="26"/>
      <c r="I166" s="26"/>
      <c r="J166" s="26"/>
      <c r="K166" s="26"/>
      <c r="L166" s="27"/>
      <c r="M166" s="27"/>
      <c r="N166" s="27"/>
      <c r="O166" s="27"/>
      <c r="P166" s="27"/>
      <c r="Q166" s="27"/>
      <c r="R166" s="27"/>
      <c r="S166" s="27"/>
      <c r="T166" s="27"/>
      <c r="U166" s="27"/>
    </row>
    <row r="167" spans="6:21" s="18" customFormat="1" ht="33.75" customHeight="1" x14ac:dyDescent="0.2">
      <c r="F167" s="191"/>
      <c r="H167" s="26"/>
      <c r="I167" s="26"/>
      <c r="J167" s="26"/>
      <c r="K167" s="26"/>
      <c r="L167" s="27"/>
      <c r="M167" s="27"/>
      <c r="N167" s="27"/>
      <c r="O167" s="27"/>
      <c r="P167" s="27"/>
      <c r="Q167" s="27"/>
      <c r="R167" s="27"/>
      <c r="S167" s="27"/>
      <c r="T167" s="27"/>
      <c r="U167" s="27"/>
    </row>
    <row r="168" spans="6:21" s="18" customFormat="1" ht="33.75" customHeight="1" x14ac:dyDescent="0.2">
      <c r="F168" s="191"/>
      <c r="H168" s="26"/>
      <c r="I168" s="26"/>
      <c r="J168" s="26"/>
      <c r="K168" s="26"/>
      <c r="L168" s="27"/>
      <c r="M168" s="27"/>
      <c r="N168" s="27"/>
      <c r="O168" s="27"/>
      <c r="P168" s="27"/>
      <c r="Q168" s="27"/>
      <c r="R168" s="27"/>
      <c r="S168" s="27"/>
      <c r="T168" s="27"/>
      <c r="U168" s="27"/>
    </row>
    <row r="169" spans="6:21" s="18" customFormat="1" ht="33.75" customHeight="1" x14ac:dyDescent="0.2">
      <c r="F169" s="191"/>
      <c r="H169" s="26"/>
      <c r="I169" s="26"/>
      <c r="J169" s="26"/>
      <c r="K169" s="26"/>
      <c r="L169" s="27"/>
      <c r="M169" s="27"/>
      <c r="N169" s="27"/>
      <c r="O169" s="27"/>
      <c r="P169" s="27"/>
      <c r="Q169" s="27"/>
      <c r="R169" s="27"/>
      <c r="S169" s="27"/>
      <c r="T169" s="27"/>
      <c r="U169" s="27"/>
    </row>
    <row r="170" spans="6:21" s="18" customFormat="1" ht="33.75" customHeight="1" x14ac:dyDescent="0.2">
      <c r="F170" s="191"/>
      <c r="H170" s="26"/>
      <c r="I170" s="26"/>
      <c r="J170" s="26"/>
      <c r="K170" s="26"/>
      <c r="L170" s="27"/>
      <c r="M170" s="27"/>
      <c r="N170" s="27"/>
      <c r="O170" s="27"/>
      <c r="P170" s="27"/>
      <c r="Q170" s="27"/>
      <c r="R170" s="27"/>
      <c r="S170" s="27"/>
      <c r="T170" s="27"/>
      <c r="U170" s="27"/>
    </row>
    <row r="171" spans="6:21" s="18" customFormat="1" ht="33.75" customHeight="1" x14ac:dyDescent="0.2">
      <c r="F171" s="191"/>
      <c r="H171" s="26"/>
      <c r="I171" s="26"/>
      <c r="J171" s="26"/>
      <c r="K171" s="26"/>
      <c r="L171" s="27"/>
      <c r="M171" s="27"/>
      <c r="N171" s="27"/>
      <c r="O171" s="27"/>
      <c r="P171" s="27"/>
      <c r="Q171" s="27"/>
      <c r="R171" s="27"/>
      <c r="S171" s="27"/>
      <c r="T171" s="27"/>
      <c r="U171" s="27"/>
    </row>
    <row r="172" spans="6:21" s="18" customFormat="1" ht="33.75" customHeight="1" x14ac:dyDescent="0.2">
      <c r="F172" s="191"/>
      <c r="H172" s="26"/>
      <c r="I172" s="26"/>
      <c r="J172" s="26"/>
      <c r="K172" s="26"/>
      <c r="L172" s="27"/>
      <c r="M172" s="27"/>
      <c r="N172" s="27"/>
      <c r="O172" s="27"/>
      <c r="P172" s="27"/>
      <c r="Q172" s="27"/>
      <c r="R172" s="27"/>
      <c r="S172" s="27"/>
      <c r="T172" s="27"/>
      <c r="U172" s="27"/>
    </row>
    <row r="173" spans="6:21" s="18" customFormat="1" ht="33.75" customHeight="1" x14ac:dyDescent="0.2">
      <c r="F173" s="191"/>
      <c r="H173" s="26"/>
      <c r="I173" s="26"/>
      <c r="J173" s="26"/>
      <c r="K173" s="26"/>
      <c r="L173" s="27"/>
      <c r="M173" s="27"/>
      <c r="N173" s="27"/>
      <c r="O173" s="27"/>
      <c r="P173" s="27"/>
      <c r="Q173" s="27"/>
      <c r="R173" s="27"/>
      <c r="S173" s="27"/>
      <c r="T173" s="27"/>
      <c r="U173" s="27"/>
    </row>
    <row r="174" spans="6:21" s="18" customFormat="1" ht="33.75" customHeight="1" x14ac:dyDescent="0.2">
      <c r="F174" s="191"/>
      <c r="H174" s="26"/>
      <c r="I174" s="26"/>
      <c r="J174" s="26"/>
      <c r="K174" s="26"/>
      <c r="L174" s="27"/>
      <c r="M174" s="27"/>
      <c r="N174" s="27"/>
      <c r="O174" s="27"/>
      <c r="P174" s="27"/>
      <c r="Q174" s="27"/>
      <c r="R174" s="27"/>
      <c r="S174" s="27"/>
      <c r="T174" s="27"/>
      <c r="U174" s="27"/>
    </row>
    <row r="175" spans="6:21" s="18" customFormat="1" ht="33.75" customHeight="1" x14ac:dyDescent="0.2">
      <c r="F175" s="191"/>
      <c r="H175" s="26"/>
      <c r="I175" s="26"/>
      <c r="J175" s="26"/>
      <c r="K175" s="26"/>
      <c r="L175" s="27"/>
      <c r="M175" s="27"/>
      <c r="N175" s="27"/>
      <c r="O175" s="27"/>
      <c r="P175" s="27"/>
      <c r="Q175" s="27"/>
      <c r="R175" s="27"/>
      <c r="S175" s="27"/>
      <c r="T175" s="27"/>
      <c r="U175" s="27"/>
    </row>
    <row r="176" spans="6:21" s="18" customFormat="1" ht="33.75" customHeight="1" x14ac:dyDescent="0.2">
      <c r="F176" s="191"/>
      <c r="H176" s="26"/>
      <c r="I176" s="26"/>
      <c r="J176" s="26"/>
      <c r="K176" s="26"/>
      <c r="L176" s="27"/>
      <c r="M176" s="27"/>
      <c r="N176" s="27"/>
      <c r="O176" s="27"/>
      <c r="P176" s="27"/>
      <c r="Q176" s="27"/>
      <c r="R176" s="27"/>
      <c r="S176" s="27"/>
      <c r="T176" s="27"/>
      <c r="U176" s="27"/>
    </row>
    <row r="177" spans="6:21" s="18" customFormat="1" ht="33.75" customHeight="1" x14ac:dyDescent="0.2">
      <c r="F177" s="191"/>
      <c r="H177" s="26"/>
      <c r="I177" s="26"/>
      <c r="J177" s="26"/>
      <c r="K177" s="26"/>
      <c r="L177" s="27"/>
      <c r="M177" s="27"/>
      <c r="N177" s="27"/>
      <c r="O177" s="27"/>
      <c r="P177" s="27"/>
      <c r="Q177" s="27"/>
      <c r="R177" s="27"/>
      <c r="S177" s="27"/>
      <c r="T177" s="27"/>
      <c r="U177" s="27"/>
    </row>
    <row r="178" spans="6:21" s="18" customFormat="1" ht="33.75" customHeight="1" x14ac:dyDescent="0.2">
      <c r="F178" s="191"/>
      <c r="H178" s="26"/>
      <c r="I178" s="26"/>
      <c r="J178" s="26"/>
      <c r="K178" s="26"/>
      <c r="L178" s="27"/>
      <c r="M178" s="27"/>
      <c r="N178" s="27"/>
      <c r="O178" s="27"/>
      <c r="P178" s="27"/>
      <c r="Q178" s="27"/>
      <c r="R178" s="27"/>
      <c r="S178" s="27"/>
      <c r="T178" s="27"/>
      <c r="U178" s="27"/>
    </row>
    <row r="179" spans="6:21" s="18" customFormat="1" ht="33.75" customHeight="1" x14ac:dyDescent="0.2">
      <c r="F179" s="191"/>
      <c r="H179" s="26"/>
      <c r="I179" s="26"/>
      <c r="J179" s="26"/>
      <c r="K179" s="26"/>
      <c r="L179" s="27"/>
      <c r="M179" s="27"/>
      <c r="N179" s="27"/>
      <c r="O179" s="27"/>
      <c r="P179" s="27"/>
      <c r="Q179" s="27"/>
      <c r="R179" s="27"/>
      <c r="S179" s="27"/>
      <c r="T179" s="27"/>
      <c r="U179" s="27"/>
    </row>
    <row r="180" spans="6:21" s="18" customFormat="1" ht="33.75" customHeight="1" x14ac:dyDescent="0.2">
      <c r="F180" s="191"/>
      <c r="H180" s="26"/>
      <c r="I180" s="26"/>
      <c r="J180" s="26"/>
      <c r="K180" s="26"/>
      <c r="L180" s="27"/>
      <c r="M180" s="27"/>
      <c r="N180" s="27"/>
      <c r="O180" s="27"/>
      <c r="P180" s="27"/>
      <c r="Q180" s="27"/>
      <c r="R180" s="27"/>
      <c r="S180" s="27"/>
      <c r="T180" s="27"/>
      <c r="U180" s="27"/>
    </row>
    <row r="181" spans="6:21" s="18" customFormat="1" ht="33.75" customHeight="1" x14ac:dyDescent="0.2">
      <c r="F181" s="191"/>
      <c r="H181" s="26"/>
      <c r="I181" s="26"/>
      <c r="J181" s="26"/>
      <c r="K181" s="26"/>
      <c r="L181" s="27"/>
      <c r="M181" s="27"/>
      <c r="N181" s="27"/>
      <c r="O181" s="27"/>
      <c r="P181" s="27"/>
      <c r="Q181" s="27"/>
      <c r="R181" s="27"/>
      <c r="S181" s="27"/>
      <c r="T181" s="27"/>
      <c r="U181" s="27"/>
    </row>
    <row r="182" spans="6:21" s="18" customFormat="1" ht="33.75" customHeight="1" x14ac:dyDescent="0.2">
      <c r="F182" s="191"/>
      <c r="H182" s="26"/>
      <c r="I182" s="26"/>
      <c r="J182" s="26"/>
      <c r="K182" s="26"/>
      <c r="L182" s="27"/>
      <c r="M182" s="27"/>
      <c r="N182" s="27"/>
      <c r="O182" s="27"/>
      <c r="P182" s="27"/>
      <c r="Q182" s="27"/>
      <c r="R182" s="27"/>
      <c r="S182" s="27"/>
      <c r="T182" s="27"/>
      <c r="U182" s="27"/>
    </row>
    <row r="183" spans="6:21" s="18" customFormat="1" ht="33.75" customHeight="1" x14ac:dyDescent="0.2">
      <c r="F183" s="191"/>
      <c r="H183" s="26"/>
      <c r="I183" s="26"/>
      <c r="J183" s="26"/>
      <c r="K183" s="26"/>
      <c r="L183" s="27"/>
      <c r="M183" s="27"/>
      <c r="N183" s="27"/>
      <c r="O183" s="27"/>
      <c r="P183" s="27"/>
      <c r="Q183" s="27"/>
      <c r="R183" s="27"/>
      <c r="S183" s="27"/>
      <c r="T183" s="27"/>
      <c r="U183" s="27"/>
    </row>
    <row r="184" spans="6:21" s="18" customFormat="1" ht="33.75" customHeight="1" x14ac:dyDescent="0.2">
      <c r="F184" s="191"/>
      <c r="H184" s="26"/>
      <c r="I184" s="26"/>
      <c r="J184" s="26"/>
      <c r="K184" s="26"/>
      <c r="L184" s="27"/>
      <c r="M184" s="27"/>
      <c r="N184" s="27"/>
      <c r="O184" s="27"/>
      <c r="P184" s="27"/>
      <c r="Q184" s="27"/>
      <c r="R184" s="27"/>
      <c r="S184" s="27"/>
      <c r="T184" s="27"/>
      <c r="U184" s="27"/>
    </row>
    <row r="185" spans="6:21" s="18" customFormat="1" ht="33.75" customHeight="1" x14ac:dyDescent="0.2">
      <c r="F185" s="191"/>
      <c r="H185" s="26"/>
      <c r="I185" s="26"/>
      <c r="J185" s="26"/>
      <c r="K185" s="26"/>
      <c r="L185" s="27"/>
      <c r="M185" s="27"/>
      <c r="N185" s="27"/>
      <c r="O185" s="27"/>
      <c r="P185" s="27"/>
      <c r="Q185" s="27"/>
      <c r="R185" s="27"/>
      <c r="S185" s="27"/>
      <c r="T185" s="27"/>
      <c r="U185" s="27"/>
    </row>
    <row r="186" spans="6:21" s="18" customFormat="1" ht="33.75" customHeight="1" x14ac:dyDescent="0.2">
      <c r="F186" s="191"/>
      <c r="H186" s="26"/>
      <c r="I186" s="26"/>
      <c r="J186" s="26"/>
      <c r="K186" s="26"/>
      <c r="L186" s="27"/>
      <c r="M186" s="27"/>
      <c r="N186" s="27"/>
      <c r="O186" s="27"/>
      <c r="P186" s="27"/>
      <c r="Q186" s="27"/>
      <c r="R186" s="27"/>
      <c r="S186" s="27"/>
      <c r="T186" s="27"/>
      <c r="U186" s="27"/>
    </row>
    <row r="187" spans="6:21" s="18" customFormat="1" ht="33.75" customHeight="1" x14ac:dyDescent="0.2">
      <c r="F187" s="191"/>
      <c r="H187" s="26"/>
      <c r="I187" s="26"/>
      <c r="J187" s="26"/>
      <c r="K187" s="26"/>
      <c r="L187" s="27"/>
      <c r="M187" s="27"/>
      <c r="N187" s="27"/>
      <c r="O187" s="27"/>
      <c r="P187" s="27"/>
      <c r="Q187" s="27"/>
      <c r="R187" s="27"/>
      <c r="S187" s="27"/>
      <c r="T187" s="27"/>
      <c r="U187" s="27"/>
    </row>
    <row r="188" spans="6:21" s="18" customFormat="1" ht="33.75" customHeight="1" x14ac:dyDescent="0.2">
      <c r="F188" s="191"/>
      <c r="H188" s="26"/>
      <c r="I188" s="26"/>
      <c r="J188" s="26"/>
      <c r="K188" s="26"/>
      <c r="L188" s="27"/>
      <c r="M188" s="27"/>
      <c r="N188" s="27"/>
      <c r="O188" s="27"/>
      <c r="P188" s="27"/>
      <c r="Q188" s="27"/>
      <c r="R188" s="27"/>
      <c r="S188" s="27"/>
      <c r="T188" s="27"/>
      <c r="U188" s="27"/>
    </row>
    <row r="189" spans="6:21" s="18" customFormat="1" ht="33.75" customHeight="1" x14ac:dyDescent="0.2">
      <c r="F189" s="191"/>
      <c r="H189" s="26"/>
      <c r="I189" s="26"/>
      <c r="J189" s="26"/>
      <c r="K189" s="26"/>
      <c r="L189" s="27"/>
      <c r="M189" s="27"/>
      <c r="N189" s="27"/>
      <c r="O189" s="27"/>
      <c r="P189" s="27"/>
      <c r="Q189" s="27"/>
      <c r="R189" s="27"/>
      <c r="S189" s="27"/>
      <c r="T189" s="27"/>
      <c r="U189" s="27"/>
    </row>
    <row r="190" spans="6:21" s="18" customFormat="1" ht="33.75" customHeight="1" x14ac:dyDescent="0.2">
      <c r="F190" s="191"/>
      <c r="H190" s="26"/>
      <c r="I190" s="26"/>
      <c r="J190" s="26"/>
      <c r="K190" s="26"/>
      <c r="L190" s="27"/>
      <c r="M190" s="27"/>
      <c r="N190" s="27"/>
      <c r="O190" s="27"/>
      <c r="P190" s="27"/>
      <c r="Q190" s="27"/>
      <c r="R190" s="27"/>
      <c r="S190" s="27"/>
      <c r="T190" s="27"/>
      <c r="U190" s="27"/>
    </row>
    <row r="191" spans="6:21" s="18" customFormat="1" ht="33.75" customHeight="1" x14ac:dyDescent="0.2">
      <c r="F191" s="191"/>
      <c r="H191" s="26"/>
      <c r="I191" s="26"/>
      <c r="J191" s="26"/>
      <c r="K191" s="26"/>
      <c r="L191" s="27"/>
      <c r="M191" s="27"/>
      <c r="N191" s="27"/>
      <c r="O191" s="27"/>
      <c r="P191" s="27"/>
      <c r="Q191" s="27"/>
      <c r="R191" s="27"/>
      <c r="S191" s="27"/>
      <c r="T191" s="27"/>
      <c r="U191" s="27"/>
    </row>
    <row r="192" spans="6:21" s="18" customFormat="1" ht="33.75" customHeight="1" x14ac:dyDescent="0.2">
      <c r="F192" s="191"/>
      <c r="H192" s="26"/>
      <c r="I192" s="26"/>
      <c r="J192" s="26"/>
      <c r="K192" s="26"/>
      <c r="L192" s="27"/>
      <c r="M192" s="27"/>
      <c r="N192" s="27"/>
      <c r="O192" s="27"/>
      <c r="P192" s="27"/>
      <c r="Q192" s="27"/>
      <c r="R192" s="27"/>
      <c r="S192" s="27"/>
      <c r="T192" s="27"/>
      <c r="U192" s="27"/>
    </row>
    <row r="193" spans="6:21" s="18" customFormat="1" ht="33.75" customHeight="1" x14ac:dyDescent="0.2">
      <c r="F193" s="191"/>
      <c r="H193" s="26"/>
      <c r="I193" s="26"/>
      <c r="J193" s="26"/>
      <c r="K193" s="26"/>
      <c r="L193" s="27"/>
      <c r="M193" s="27"/>
      <c r="N193" s="27"/>
      <c r="O193" s="27"/>
      <c r="P193" s="27"/>
      <c r="Q193" s="27"/>
      <c r="R193" s="27"/>
      <c r="S193" s="27"/>
      <c r="T193" s="27"/>
      <c r="U193" s="27"/>
    </row>
    <row r="194" spans="6:21" s="18" customFormat="1" ht="33.75" customHeight="1" x14ac:dyDescent="0.2">
      <c r="F194" s="191"/>
      <c r="H194" s="26"/>
      <c r="I194" s="26"/>
      <c r="J194" s="26"/>
      <c r="K194" s="26"/>
      <c r="L194" s="27"/>
      <c r="M194" s="27"/>
      <c r="N194" s="27"/>
      <c r="O194" s="27"/>
      <c r="P194" s="27"/>
      <c r="Q194" s="27"/>
      <c r="R194" s="27"/>
      <c r="S194" s="27"/>
      <c r="T194" s="27"/>
      <c r="U194" s="27"/>
    </row>
    <row r="195" spans="6:21" s="18" customFormat="1" ht="33.75" customHeight="1" x14ac:dyDescent="0.2">
      <c r="F195" s="191"/>
      <c r="H195" s="26"/>
      <c r="I195" s="26"/>
      <c r="J195" s="26"/>
      <c r="K195" s="26"/>
      <c r="L195" s="27"/>
      <c r="M195" s="27"/>
      <c r="N195" s="27"/>
      <c r="O195" s="27"/>
      <c r="P195" s="27"/>
      <c r="Q195" s="27"/>
      <c r="R195" s="27"/>
      <c r="S195" s="27"/>
      <c r="T195" s="27"/>
      <c r="U195" s="27"/>
    </row>
    <row r="196" spans="6:21" s="18" customFormat="1" ht="33.75" customHeight="1" x14ac:dyDescent="0.2">
      <c r="F196" s="191"/>
      <c r="H196" s="26"/>
      <c r="I196" s="26"/>
      <c r="J196" s="26"/>
      <c r="K196" s="26"/>
      <c r="L196" s="27"/>
      <c r="M196" s="27"/>
      <c r="N196" s="27"/>
      <c r="O196" s="27"/>
      <c r="P196" s="27"/>
      <c r="Q196" s="27"/>
      <c r="R196" s="27"/>
      <c r="S196" s="27"/>
      <c r="T196" s="27"/>
      <c r="U196" s="27"/>
    </row>
    <row r="197" spans="6:21" s="18" customFormat="1" ht="33.75" customHeight="1" x14ac:dyDescent="0.2">
      <c r="F197" s="191"/>
      <c r="H197" s="26"/>
      <c r="I197" s="26"/>
      <c r="J197" s="26"/>
      <c r="K197" s="26"/>
      <c r="L197" s="27"/>
      <c r="M197" s="27"/>
      <c r="N197" s="27"/>
      <c r="O197" s="27"/>
      <c r="P197" s="27"/>
      <c r="Q197" s="27"/>
      <c r="R197" s="27"/>
      <c r="S197" s="27"/>
      <c r="T197" s="27"/>
      <c r="U197" s="27"/>
    </row>
    <row r="198" spans="6:21" s="18" customFormat="1" ht="33.75" customHeight="1" x14ac:dyDescent="0.2">
      <c r="F198" s="191"/>
      <c r="H198" s="26"/>
      <c r="I198" s="26"/>
      <c r="J198" s="26"/>
      <c r="K198" s="26"/>
      <c r="L198" s="27"/>
      <c r="M198" s="27"/>
      <c r="N198" s="27"/>
      <c r="O198" s="27"/>
      <c r="P198" s="27"/>
      <c r="Q198" s="27"/>
      <c r="R198" s="27"/>
      <c r="S198" s="27"/>
      <c r="T198" s="27"/>
      <c r="U198" s="27"/>
    </row>
    <row r="199" spans="6:21" s="18" customFormat="1" ht="33.75" customHeight="1" x14ac:dyDescent="0.2">
      <c r="F199" s="191"/>
      <c r="H199" s="26"/>
      <c r="I199" s="26"/>
      <c r="J199" s="26"/>
      <c r="K199" s="26"/>
      <c r="L199" s="27"/>
      <c r="M199" s="27"/>
      <c r="N199" s="27"/>
      <c r="O199" s="27"/>
      <c r="P199" s="27"/>
      <c r="Q199" s="27"/>
      <c r="R199" s="27"/>
      <c r="S199" s="27"/>
      <c r="T199" s="27"/>
      <c r="U199" s="27"/>
    </row>
    <row r="200" spans="6:21" s="18" customFormat="1" ht="33.75" customHeight="1" x14ac:dyDescent="0.2">
      <c r="F200" s="191"/>
      <c r="H200" s="26"/>
      <c r="I200" s="26"/>
      <c r="J200" s="26"/>
      <c r="K200" s="26"/>
      <c r="L200" s="27"/>
      <c r="M200" s="27"/>
      <c r="N200" s="27"/>
      <c r="O200" s="27"/>
      <c r="P200" s="27"/>
      <c r="Q200" s="27"/>
      <c r="R200" s="27"/>
      <c r="S200" s="27"/>
      <c r="T200" s="27"/>
      <c r="U200" s="27"/>
    </row>
    <row r="201" spans="6:21" s="18" customFormat="1" ht="33.75" customHeight="1" x14ac:dyDescent="0.2">
      <c r="F201" s="191"/>
      <c r="H201" s="26"/>
      <c r="I201" s="26"/>
      <c r="J201" s="26"/>
      <c r="K201" s="26"/>
      <c r="L201" s="27"/>
      <c r="M201" s="27"/>
      <c r="N201" s="27"/>
      <c r="O201" s="27"/>
      <c r="P201" s="27"/>
      <c r="Q201" s="27"/>
      <c r="R201" s="27"/>
      <c r="S201" s="27"/>
      <c r="T201" s="27"/>
      <c r="U201" s="27"/>
    </row>
    <row r="202" spans="6:21" s="18" customFormat="1" ht="33.75" customHeight="1" x14ac:dyDescent="0.2">
      <c r="F202" s="191"/>
      <c r="H202" s="26"/>
      <c r="I202" s="26"/>
      <c r="J202" s="26"/>
      <c r="K202" s="26"/>
      <c r="L202" s="27"/>
      <c r="M202" s="27"/>
      <c r="N202" s="27"/>
      <c r="O202" s="27"/>
      <c r="P202" s="27"/>
      <c r="Q202" s="27"/>
      <c r="R202" s="27"/>
      <c r="S202" s="27"/>
      <c r="T202" s="27"/>
      <c r="U202" s="27"/>
    </row>
    <row r="203" spans="6:21" s="18" customFormat="1" ht="33.75" customHeight="1" x14ac:dyDescent="0.2">
      <c r="F203" s="191"/>
      <c r="H203" s="26"/>
      <c r="I203" s="26"/>
      <c r="J203" s="26"/>
      <c r="K203" s="26"/>
      <c r="L203" s="27"/>
      <c r="M203" s="27"/>
      <c r="N203" s="27"/>
      <c r="O203" s="27"/>
      <c r="P203" s="27"/>
      <c r="Q203" s="27"/>
      <c r="R203" s="27"/>
      <c r="S203" s="27"/>
      <c r="T203" s="27"/>
      <c r="U203" s="27"/>
    </row>
    <row r="204" spans="6:21" s="18" customFormat="1" ht="33.75" customHeight="1" x14ac:dyDescent="0.2">
      <c r="F204" s="191"/>
      <c r="H204" s="26"/>
      <c r="I204" s="26"/>
      <c r="J204" s="26"/>
      <c r="K204" s="26"/>
      <c r="L204" s="27"/>
      <c r="M204" s="27"/>
      <c r="N204" s="27"/>
      <c r="O204" s="27"/>
      <c r="P204" s="27"/>
      <c r="Q204" s="27"/>
      <c r="R204" s="27"/>
      <c r="S204" s="27"/>
      <c r="T204" s="27"/>
      <c r="U204" s="27"/>
    </row>
    <row r="205" spans="6:21" s="18" customFormat="1" ht="33.75" customHeight="1" x14ac:dyDescent="0.2">
      <c r="F205" s="191"/>
      <c r="H205" s="26"/>
      <c r="I205" s="26"/>
      <c r="J205" s="26"/>
      <c r="K205" s="26"/>
      <c r="L205" s="27"/>
      <c r="M205" s="27"/>
      <c r="N205" s="27"/>
      <c r="O205" s="27"/>
      <c r="P205" s="27"/>
      <c r="Q205" s="27"/>
      <c r="R205" s="27"/>
      <c r="S205" s="27"/>
      <c r="T205" s="27"/>
      <c r="U205" s="27"/>
    </row>
    <row r="206" spans="6:21" s="18" customFormat="1" ht="33.75" customHeight="1" x14ac:dyDescent="0.2">
      <c r="F206" s="191"/>
      <c r="H206" s="26"/>
      <c r="I206" s="26"/>
      <c r="J206" s="26"/>
      <c r="K206" s="26"/>
      <c r="L206" s="27"/>
      <c r="M206" s="27"/>
      <c r="N206" s="27"/>
      <c r="O206" s="27"/>
      <c r="P206" s="27"/>
      <c r="Q206" s="27"/>
      <c r="R206" s="27"/>
      <c r="S206" s="27"/>
      <c r="T206" s="27"/>
      <c r="U206" s="27"/>
    </row>
    <row r="207" spans="6:21" s="18" customFormat="1" ht="33.75" customHeight="1" x14ac:dyDescent="0.2">
      <c r="F207" s="191"/>
      <c r="H207" s="26"/>
      <c r="I207" s="26"/>
      <c r="J207" s="26"/>
      <c r="K207" s="26"/>
      <c r="L207" s="27"/>
      <c r="M207" s="27"/>
      <c r="N207" s="27"/>
      <c r="O207" s="27"/>
      <c r="P207" s="27"/>
      <c r="Q207" s="27"/>
      <c r="R207" s="27"/>
      <c r="S207" s="27"/>
      <c r="T207" s="27"/>
      <c r="U207" s="27"/>
    </row>
    <row r="208" spans="6:21" s="18" customFormat="1" ht="33.75" customHeight="1" x14ac:dyDescent="0.2">
      <c r="F208" s="191"/>
      <c r="H208" s="26"/>
      <c r="I208" s="26"/>
      <c r="J208" s="26"/>
      <c r="K208" s="26"/>
      <c r="L208" s="27"/>
      <c r="M208" s="27"/>
      <c r="N208" s="27"/>
      <c r="O208" s="27"/>
      <c r="P208" s="27"/>
      <c r="Q208" s="27"/>
      <c r="R208" s="27"/>
      <c r="S208" s="27"/>
      <c r="T208" s="27"/>
      <c r="U208" s="27"/>
    </row>
    <row r="209" spans="6:21" s="18" customFormat="1" ht="33.75" customHeight="1" x14ac:dyDescent="0.2">
      <c r="F209" s="191"/>
      <c r="H209" s="26"/>
      <c r="I209" s="26"/>
      <c r="J209" s="26"/>
      <c r="K209" s="26"/>
      <c r="L209" s="27"/>
      <c r="M209" s="27"/>
      <c r="N209" s="27"/>
      <c r="O209" s="27"/>
      <c r="P209" s="27"/>
      <c r="Q209" s="27"/>
      <c r="R209" s="27"/>
      <c r="S209" s="27"/>
      <c r="T209" s="27"/>
      <c r="U209" s="27"/>
    </row>
    <row r="210" spans="6:21" s="18" customFormat="1" ht="33.75" customHeight="1" x14ac:dyDescent="0.2">
      <c r="F210" s="191"/>
      <c r="H210" s="26"/>
      <c r="I210" s="26"/>
      <c r="J210" s="26"/>
      <c r="K210" s="26"/>
      <c r="L210" s="27"/>
      <c r="M210" s="27"/>
      <c r="N210" s="27"/>
      <c r="O210" s="27"/>
      <c r="P210" s="27"/>
      <c r="Q210" s="27"/>
      <c r="R210" s="27"/>
      <c r="S210" s="27"/>
      <c r="T210" s="27"/>
      <c r="U210" s="27"/>
    </row>
    <row r="211" spans="6:21" s="18" customFormat="1" ht="33.75" customHeight="1" x14ac:dyDescent="0.2">
      <c r="F211" s="191"/>
      <c r="H211" s="26"/>
      <c r="I211" s="26"/>
      <c r="J211" s="26"/>
      <c r="K211" s="26"/>
      <c r="L211" s="27"/>
      <c r="M211" s="27"/>
      <c r="N211" s="27"/>
      <c r="O211" s="27"/>
      <c r="P211" s="27"/>
      <c r="Q211" s="27"/>
      <c r="R211" s="27"/>
      <c r="S211" s="27"/>
      <c r="T211" s="27"/>
      <c r="U211" s="27"/>
    </row>
    <row r="212" spans="6:21" s="18" customFormat="1" ht="33.75" customHeight="1" x14ac:dyDescent="0.2">
      <c r="F212" s="191"/>
      <c r="H212" s="26"/>
      <c r="I212" s="26"/>
      <c r="J212" s="26"/>
      <c r="K212" s="26"/>
      <c r="L212" s="27"/>
      <c r="M212" s="27"/>
      <c r="N212" s="27"/>
      <c r="O212" s="27"/>
      <c r="P212" s="27"/>
      <c r="Q212" s="27"/>
      <c r="R212" s="27"/>
      <c r="S212" s="27"/>
      <c r="T212" s="27"/>
      <c r="U212" s="27"/>
    </row>
    <row r="213" spans="6:21" s="18" customFormat="1" ht="33.75" customHeight="1" x14ac:dyDescent="0.2">
      <c r="F213" s="191"/>
      <c r="H213" s="26"/>
      <c r="I213" s="26"/>
      <c r="J213" s="26"/>
      <c r="K213" s="26"/>
      <c r="L213" s="27"/>
      <c r="M213" s="27"/>
      <c r="N213" s="27"/>
      <c r="O213" s="27"/>
      <c r="P213" s="27"/>
      <c r="Q213" s="27"/>
      <c r="R213" s="27"/>
      <c r="S213" s="27"/>
      <c r="T213" s="27"/>
      <c r="U213" s="27"/>
    </row>
    <row r="214" spans="6:21" s="18" customFormat="1" ht="33.75" customHeight="1" x14ac:dyDescent="0.2">
      <c r="F214" s="191"/>
      <c r="H214" s="26"/>
      <c r="I214" s="26"/>
      <c r="J214" s="26"/>
      <c r="K214" s="26"/>
      <c r="L214" s="27"/>
      <c r="M214" s="27"/>
      <c r="N214" s="27"/>
      <c r="O214" s="27"/>
      <c r="P214" s="27"/>
      <c r="Q214" s="27"/>
      <c r="R214" s="27"/>
      <c r="S214" s="27"/>
      <c r="T214" s="27"/>
      <c r="U214" s="27"/>
    </row>
    <row r="215" spans="6:21" s="18" customFormat="1" ht="33.75" customHeight="1" x14ac:dyDescent="0.2">
      <c r="F215" s="191"/>
      <c r="H215" s="26"/>
      <c r="I215" s="26"/>
      <c r="J215" s="26"/>
      <c r="K215" s="26"/>
      <c r="L215" s="27"/>
      <c r="M215" s="27"/>
      <c r="N215" s="27"/>
      <c r="O215" s="27"/>
      <c r="P215" s="27"/>
      <c r="Q215" s="27"/>
      <c r="R215" s="27"/>
      <c r="S215" s="27"/>
      <c r="T215" s="27"/>
      <c r="U215" s="27"/>
    </row>
    <row r="216" spans="6:21" s="18" customFormat="1" ht="33.75" customHeight="1" x14ac:dyDescent="0.2">
      <c r="F216" s="191"/>
      <c r="H216" s="26"/>
      <c r="I216" s="26"/>
      <c r="J216" s="26"/>
      <c r="K216" s="26"/>
      <c r="L216" s="27"/>
      <c r="M216" s="27"/>
      <c r="N216" s="27"/>
      <c r="O216" s="27"/>
      <c r="P216" s="27"/>
      <c r="Q216" s="27"/>
      <c r="R216" s="27"/>
      <c r="S216" s="27"/>
      <c r="T216" s="27"/>
      <c r="U216" s="27"/>
    </row>
    <row r="217" spans="6:21" s="18" customFormat="1" ht="33.75" customHeight="1" x14ac:dyDescent="0.2">
      <c r="F217" s="191"/>
      <c r="H217" s="26"/>
      <c r="I217" s="26"/>
      <c r="J217" s="26"/>
      <c r="K217" s="26"/>
      <c r="L217" s="27"/>
      <c r="M217" s="27"/>
      <c r="N217" s="27"/>
      <c r="O217" s="27"/>
      <c r="P217" s="27"/>
      <c r="Q217" s="27"/>
      <c r="R217" s="27"/>
      <c r="S217" s="27"/>
      <c r="T217" s="27"/>
      <c r="U217" s="27"/>
    </row>
    <row r="218" spans="6:21" s="18" customFormat="1" ht="33.75" customHeight="1" x14ac:dyDescent="0.2">
      <c r="F218" s="191"/>
      <c r="H218" s="26"/>
      <c r="I218" s="26"/>
      <c r="J218" s="26"/>
      <c r="K218" s="26"/>
      <c r="L218" s="27"/>
      <c r="M218" s="27"/>
      <c r="N218" s="27"/>
      <c r="O218" s="27"/>
      <c r="P218" s="27"/>
      <c r="Q218" s="27"/>
      <c r="R218" s="27"/>
      <c r="S218" s="27"/>
      <c r="T218" s="27"/>
      <c r="U218" s="27"/>
    </row>
    <row r="219" spans="6:21" s="18" customFormat="1" ht="33.75" customHeight="1" x14ac:dyDescent="0.2">
      <c r="F219" s="191"/>
      <c r="H219" s="26"/>
      <c r="I219" s="26"/>
      <c r="J219" s="26"/>
      <c r="K219" s="26"/>
      <c r="L219" s="27"/>
      <c r="M219" s="27"/>
      <c r="N219" s="27"/>
      <c r="O219" s="27"/>
      <c r="P219" s="27"/>
      <c r="Q219" s="27"/>
      <c r="R219" s="27"/>
      <c r="S219" s="27"/>
      <c r="T219" s="27"/>
      <c r="U219" s="27"/>
    </row>
    <row r="220" spans="6:21" s="18" customFormat="1" ht="33.75" customHeight="1" x14ac:dyDescent="0.2">
      <c r="F220" s="191"/>
      <c r="H220" s="26"/>
      <c r="I220" s="26"/>
      <c r="J220" s="26"/>
      <c r="K220" s="26"/>
      <c r="L220" s="27"/>
      <c r="M220" s="27"/>
      <c r="N220" s="27"/>
      <c r="O220" s="27"/>
      <c r="P220" s="27"/>
      <c r="Q220" s="27"/>
      <c r="R220" s="27"/>
      <c r="S220" s="27"/>
      <c r="T220" s="27"/>
      <c r="U220" s="27"/>
    </row>
    <row r="221" spans="6:21" s="18" customFormat="1" ht="33.75" customHeight="1" x14ac:dyDescent="0.2">
      <c r="F221" s="191"/>
      <c r="H221" s="26"/>
      <c r="I221" s="26"/>
      <c r="J221" s="26"/>
      <c r="K221" s="26"/>
      <c r="L221" s="27"/>
      <c r="M221" s="27"/>
      <c r="N221" s="27"/>
      <c r="O221" s="27"/>
      <c r="P221" s="27"/>
      <c r="Q221" s="27"/>
      <c r="R221" s="27"/>
      <c r="S221" s="27"/>
      <c r="T221" s="27"/>
      <c r="U221" s="27"/>
    </row>
    <row r="222" spans="6:21" s="18" customFormat="1" ht="33.75" customHeight="1" x14ac:dyDescent="0.2">
      <c r="F222" s="191"/>
      <c r="H222" s="26"/>
      <c r="I222" s="26"/>
      <c r="J222" s="26"/>
      <c r="K222" s="26"/>
      <c r="L222" s="27"/>
      <c r="M222" s="27"/>
      <c r="N222" s="27"/>
      <c r="O222" s="27"/>
      <c r="P222" s="27"/>
      <c r="Q222" s="27"/>
      <c r="R222" s="27"/>
      <c r="S222" s="27"/>
      <c r="T222" s="27"/>
      <c r="U222" s="27"/>
    </row>
    <row r="223" spans="6:21" s="18" customFormat="1" ht="33.75" customHeight="1" x14ac:dyDescent="0.2">
      <c r="F223" s="191"/>
      <c r="H223" s="26"/>
      <c r="I223" s="26"/>
      <c r="J223" s="26"/>
      <c r="K223" s="26"/>
      <c r="L223" s="27"/>
      <c r="M223" s="27"/>
      <c r="N223" s="27"/>
      <c r="O223" s="27"/>
      <c r="P223" s="27"/>
      <c r="Q223" s="27"/>
      <c r="R223" s="27"/>
      <c r="S223" s="27"/>
      <c r="T223" s="27"/>
      <c r="U223" s="27"/>
    </row>
    <row r="224" spans="6:21" s="18" customFormat="1" ht="33.75" customHeight="1" x14ac:dyDescent="0.2">
      <c r="F224" s="191"/>
      <c r="H224" s="26"/>
      <c r="I224" s="26"/>
      <c r="J224" s="26"/>
      <c r="K224" s="26"/>
      <c r="L224" s="27"/>
      <c r="M224" s="27"/>
      <c r="N224" s="27"/>
      <c r="O224" s="27"/>
      <c r="P224" s="27"/>
      <c r="Q224" s="27"/>
      <c r="R224" s="27"/>
      <c r="S224" s="27"/>
      <c r="T224" s="27"/>
      <c r="U224" s="27"/>
    </row>
    <row r="225" spans="6:21" s="18" customFormat="1" ht="33.75" customHeight="1" x14ac:dyDescent="0.2">
      <c r="F225" s="191"/>
      <c r="H225" s="26"/>
      <c r="I225" s="26"/>
      <c r="J225" s="26"/>
      <c r="K225" s="26"/>
      <c r="L225" s="27"/>
      <c r="M225" s="27"/>
      <c r="N225" s="27"/>
      <c r="O225" s="27"/>
      <c r="P225" s="27"/>
      <c r="Q225" s="27"/>
      <c r="R225" s="27"/>
      <c r="S225" s="27"/>
      <c r="T225" s="27"/>
      <c r="U225" s="27"/>
    </row>
    <row r="226" spans="6:21" s="18" customFormat="1" ht="33.75" customHeight="1" x14ac:dyDescent="0.2">
      <c r="F226" s="191"/>
      <c r="H226" s="26"/>
      <c r="I226" s="26"/>
      <c r="J226" s="26"/>
      <c r="K226" s="26"/>
      <c r="L226" s="27"/>
      <c r="M226" s="27"/>
      <c r="N226" s="27"/>
      <c r="O226" s="27"/>
      <c r="P226" s="27"/>
      <c r="Q226" s="27"/>
      <c r="R226" s="27"/>
      <c r="S226" s="27"/>
      <c r="T226" s="27"/>
      <c r="U226" s="27"/>
    </row>
    <row r="227" spans="6:21" s="18" customFormat="1" ht="33.75" customHeight="1" x14ac:dyDescent="0.2">
      <c r="F227" s="191"/>
      <c r="H227" s="26"/>
      <c r="I227" s="26"/>
      <c r="J227" s="26"/>
      <c r="K227" s="26"/>
      <c r="L227" s="27"/>
      <c r="M227" s="27"/>
      <c r="N227" s="27"/>
      <c r="O227" s="27"/>
      <c r="P227" s="27"/>
      <c r="Q227" s="27"/>
      <c r="R227" s="27"/>
      <c r="S227" s="27"/>
      <c r="T227" s="27"/>
      <c r="U227" s="27"/>
    </row>
    <row r="228" spans="6:21" s="18" customFormat="1" ht="33.75" customHeight="1" x14ac:dyDescent="0.2">
      <c r="F228" s="191"/>
      <c r="H228" s="26"/>
      <c r="I228" s="26"/>
      <c r="J228" s="26"/>
      <c r="K228" s="26"/>
      <c r="L228" s="27"/>
      <c r="M228" s="27"/>
      <c r="N228" s="27"/>
      <c r="O228" s="27"/>
      <c r="P228" s="27"/>
      <c r="Q228" s="27"/>
      <c r="R228" s="27"/>
      <c r="S228" s="27"/>
      <c r="T228" s="27"/>
      <c r="U228" s="27"/>
    </row>
    <row r="229" spans="6:21" s="18" customFormat="1" ht="33.75" customHeight="1" x14ac:dyDescent="0.2">
      <c r="F229" s="191"/>
      <c r="H229" s="26"/>
      <c r="I229" s="26"/>
      <c r="J229" s="26"/>
      <c r="K229" s="26"/>
      <c r="L229" s="27"/>
      <c r="M229" s="27"/>
      <c r="N229" s="27"/>
      <c r="O229" s="27"/>
      <c r="P229" s="27"/>
      <c r="Q229" s="27"/>
      <c r="R229" s="27"/>
      <c r="S229" s="27"/>
      <c r="T229" s="27"/>
      <c r="U229" s="27"/>
    </row>
    <row r="230" spans="6:21" s="18" customFormat="1" ht="33.75" customHeight="1" x14ac:dyDescent="0.2">
      <c r="F230" s="191"/>
      <c r="H230" s="26"/>
      <c r="I230" s="26"/>
      <c r="J230" s="26"/>
      <c r="K230" s="26"/>
      <c r="L230" s="27"/>
      <c r="M230" s="27"/>
      <c r="N230" s="27"/>
      <c r="O230" s="27"/>
      <c r="P230" s="27"/>
      <c r="Q230" s="27"/>
      <c r="R230" s="27"/>
      <c r="S230" s="27"/>
      <c r="T230" s="27"/>
      <c r="U230" s="27"/>
    </row>
    <row r="231" spans="6:21" s="18" customFormat="1" ht="33.75" customHeight="1" x14ac:dyDescent="0.2">
      <c r="F231" s="191"/>
      <c r="H231" s="26"/>
      <c r="I231" s="26"/>
      <c r="J231" s="26"/>
      <c r="K231" s="26"/>
      <c r="L231" s="27"/>
      <c r="M231" s="27"/>
      <c r="N231" s="27"/>
      <c r="O231" s="27"/>
      <c r="P231" s="27"/>
      <c r="Q231" s="27"/>
      <c r="R231" s="27"/>
      <c r="S231" s="27"/>
      <c r="T231" s="27"/>
      <c r="U231" s="27"/>
    </row>
    <row r="232" spans="6:21" s="18" customFormat="1" ht="33.75" customHeight="1" x14ac:dyDescent="0.2">
      <c r="F232" s="191"/>
      <c r="H232" s="26"/>
      <c r="I232" s="26"/>
      <c r="J232" s="26"/>
      <c r="K232" s="26"/>
      <c r="L232" s="27"/>
      <c r="M232" s="27"/>
      <c r="N232" s="27"/>
      <c r="O232" s="27"/>
      <c r="P232" s="27"/>
      <c r="Q232" s="27"/>
      <c r="R232" s="27"/>
      <c r="S232" s="27"/>
      <c r="T232" s="27"/>
      <c r="U232" s="27"/>
    </row>
    <row r="233" spans="6:21" s="18" customFormat="1" ht="33.75" customHeight="1" x14ac:dyDescent="0.2">
      <c r="F233" s="191"/>
      <c r="H233" s="26"/>
      <c r="I233" s="26"/>
      <c r="J233" s="26"/>
      <c r="K233" s="26"/>
      <c r="L233" s="27"/>
      <c r="M233" s="27"/>
      <c r="N233" s="27"/>
      <c r="O233" s="27"/>
      <c r="P233" s="27"/>
      <c r="Q233" s="27"/>
      <c r="R233" s="27"/>
      <c r="S233" s="27"/>
      <c r="T233" s="27"/>
      <c r="U233" s="27"/>
    </row>
    <row r="234" spans="6:21" s="18" customFormat="1" ht="33.75" customHeight="1" x14ac:dyDescent="0.2">
      <c r="F234" s="191"/>
      <c r="H234" s="26"/>
      <c r="I234" s="26"/>
      <c r="J234" s="26"/>
      <c r="K234" s="26"/>
      <c r="L234" s="27"/>
      <c r="M234" s="27"/>
      <c r="N234" s="27"/>
      <c r="O234" s="27"/>
      <c r="P234" s="27"/>
      <c r="Q234" s="27"/>
      <c r="R234" s="27"/>
      <c r="S234" s="27"/>
      <c r="T234" s="27"/>
      <c r="U234" s="27"/>
    </row>
    <row r="235" spans="6:21" s="18" customFormat="1" ht="33.75" customHeight="1" x14ac:dyDescent="0.2">
      <c r="F235" s="191"/>
      <c r="H235" s="26"/>
      <c r="I235" s="26"/>
      <c r="J235" s="26"/>
      <c r="K235" s="26"/>
      <c r="L235" s="27"/>
      <c r="M235" s="27"/>
      <c r="N235" s="27"/>
      <c r="O235" s="27"/>
      <c r="P235" s="27"/>
      <c r="Q235" s="27"/>
      <c r="R235" s="27"/>
      <c r="S235" s="27"/>
      <c r="T235" s="27"/>
      <c r="U235" s="27"/>
    </row>
    <row r="236" spans="6:21" s="18" customFormat="1" ht="33.75" customHeight="1" x14ac:dyDescent="0.2">
      <c r="F236" s="191"/>
      <c r="H236" s="26"/>
      <c r="I236" s="26"/>
      <c r="J236" s="26"/>
      <c r="K236" s="26"/>
      <c r="L236" s="27"/>
      <c r="M236" s="27"/>
      <c r="N236" s="27"/>
      <c r="O236" s="27"/>
      <c r="P236" s="27"/>
      <c r="Q236" s="27"/>
      <c r="R236" s="27"/>
      <c r="S236" s="27"/>
      <c r="T236" s="27"/>
      <c r="U236" s="27"/>
    </row>
    <row r="237" spans="6:21" s="18" customFormat="1" ht="33.75" customHeight="1" x14ac:dyDescent="0.2">
      <c r="F237" s="191"/>
      <c r="H237" s="26"/>
      <c r="I237" s="26"/>
      <c r="J237" s="26"/>
      <c r="K237" s="26"/>
      <c r="L237" s="27"/>
      <c r="M237" s="27"/>
      <c r="N237" s="27"/>
      <c r="O237" s="27"/>
      <c r="P237" s="27"/>
      <c r="Q237" s="27"/>
      <c r="R237" s="27"/>
      <c r="S237" s="27"/>
      <c r="T237" s="27"/>
      <c r="U237" s="27"/>
    </row>
    <row r="238" spans="6:21" s="18" customFormat="1" ht="33.75" customHeight="1" x14ac:dyDescent="0.2">
      <c r="F238" s="191"/>
      <c r="H238" s="26"/>
      <c r="I238" s="26"/>
      <c r="J238" s="26"/>
      <c r="K238" s="26"/>
      <c r="L238" s="27"/>
      <c r="M238" s="27"/>
      <c r="N238" s="27"/>
      <c r="O238" s="27"/>
      <c r="P238" s="27"/>
      <c r="Q238" s="27"/>
      <c r="R238" s="27"/>
      <c r="S238" s="27"/>
      <c r="T238" s="27"/>
      <c r="U238" s="27"/>
    </row>
    <row r="239" spans="6:21" s="18" customFormat="1" ht="33.75" customHeight="1" x14ac:dyDescent="0.2">
      <c r="F239" s="191"/>
      <c r="H239" s="26"/>
      <c r="I239" s="26"/>
      <c r="J239" s="26"/>
      <c r="K239" s="26"/>
      <c r="L239" s="27"/>
      <c r="M239" s="27"/>
      <c r="N239" s="27"/>
      <c r="O239" s="27"/>
      <c r="P239" s="27"/>
      <c r="Q239" s="27"/>
      <c r="R239" s="27"/>
      <c r="S239" s="27"/>
      <c r="T239" s="27"/>
      <c r="U239" s="27"/>
    </row>
    <row r="240" spans="6:21" s="18" customFormat="1" ht="33.75" customHeight="1" x14ac:dyDescent="0.2">
      <c r="F240" s="191"/>
      <c r="H240" s="26"/>
      <c r="I240" s="26"/>
      <c r="J240" s="26"/>
      <c r="K240" s="26"/>
      <c r="L240" s="27"/>
      <c r="M240" s="27"/>
      <c r="N240" s="27"/>
      <c r="O240" s="27"/>
      <c r="P240" s="27"/>
      <c r="Q240" s="27"/>
      <c r="R240" s="27"/>
      <c r="S240" s="27"/>
      <c r="T240" s="27"/>
      <c r="U240" s="27"/>
    </row>
    <row r="241" spans="6:21" s="18" customFormat="1" ht="33.75" customHeight="1" x14ac:dyDescent="0.2">
      <c r="F241" s="191"/>
      <c r="H241" s="26"/>
      <c r="I241" s="26"/>
      <c r="J241" s="26"/>
      <c r="K241" s="26"/>
      <c r="L241" s="27"/>
      <c r="M241" s="27"/>
      <c r="N241" s="27"/>
      <c r="O241" s="27"/>
      <c r="P241" s="27"/>
      <c r="Q241" s="27"/>
      <c r="R241" s="27"/>
      <c r="S241" s="27"/>
      <c r="T241" s="27"/>
      <c r="U241" s="27"/>
    </row>
    <row r="242" spans="6:21" s="18" customFormat="1" ht="33.75" customHeight="1" x14ac:dyDescent="0.2">
      <c r="F242" s="191"/>
      <c r="H242" s="26"/>
      <c r="I242" s="26"/>
      <c r="J242" s="26"/>
      <c r="K242" s="26"/>
      <c r="L242" s="27"/>
      <c r="M242" s="27"/>
      <c r="N242" s="27"/>
      <c r="O242" s="27"/>
      <c r="P242" s="27"/>
      <c r="Q242" s="27"/>
      <c r="R242" s="27"/>
      <c r="S242" s="27"/>
      <c r="T242" s="27"/>
      <c r="U242" s="27"/>
    </row>
    <row r="243" spans="6:21" s="18" customFormat="1" ht="33.75" customHeight="1" x14ac:dyDescent="0.2">
      <c r="F243" s="191"/>
      <c r="H243" s="26"/>
      <c r="I243" s="26"/>
      <c r="J243" s="26"/>
      <c r="K243" s="26"/>
      <c r="L243" s="27"/>
      <c r="M243" s="27"/>
      <c r="N243" s="27"/>
      <c r="O243" s="27"/>
      <c r="P243" s="27"/>
      <c r="Q243" s="27"/>
      <c r="R243" s="27"/>
      <c r="S243" s="27"/>
      <c r="T243" s="27"/>
      <c r="U243" s="27"/>
    </row>
    <row r="244" spans="6:21" s="18" customFormat="1" ht="33.75" customHeight="1" x14ac:dyDescent="0.2">
      <c r="F244" s="191"/>
      <c r="H244" s="26"/>
      <c r="I244" s="26"/>
      <c r="J244" s="26"/>
      <c r="K244" s="26"/>
      <c r="L244" s="27"/>
      <c r="M244" s="27"/>
      <c r="N244" s="27"/>
      <c r="O244" s="27"/>
      <c r="P244" s="27"/>
      <c r="Q244" s="27"/>
      <c r="R244" s="27"/>
      <c r="S244" s="27"/>
      <c r="T244" s="27"/>
      <c r="U244" s="27"/>
    </row>
    <row r="245" spans="6:21" s="18" customFormat="1" ht="33.75" customHeight="1" x14ac:dyDescent="0.2">
      <c r="F245" s="191"/>
      <c r="H245" s="26"/>
      <c r="I245" s="26"/>
      <c r="J245" s="26"/>
      <c r="K245" s="26"/>
      <c r="L245" s="27"/>
      <c r="M245" s="27"/>
      <c r="N245" s="27"/>
      <c r="O245" s="27"/>
      <c r="P245" s="27"/>
      <c r="Q245" s="27"/>
      <c r="R245" s="27"/>
      <c r="S245" s="27"/>
      <c r="T245" s="27"/>
      <c r="U245" s="27"/>
    </row>
    <row r="246" spans="6:21" s="18" customFormat="1" ht="33.75" customHeight="1" x14ac:dyDescent="0.2">
      <c r="F246" s="191"/>
      <c r="H246" s="26"/>
      <c r="I246" s="26"/>
      <c r="J246" s="26"/>
      <c r="K246" s="26"/>
      <c r="L246" s="27"/>
      <c r="M246" s="27"/>
      <c r="N246" s="27"/>
      <c r="O246" s="27"/>
      <c r="P246" s="27"/>
      <c r="Q246" s="27"/>
      <c r="R246" s="27"/>
      <c r="S246" s="27"/>
      <c r="T246" s="27"/>
      <c r="U246" s="27"/>
    </row>
    <row r="247" spans="6:21" s="18" customFormat="1" ht="33.75" customHeight="1" x14ac:dyDescent="0.2">
      <c r="F247" s="191"/>
      <c r="H247" s="26"/>
      <c r="I247" s="26"/>
      <c r="J247" s="26"/>
      <c r="K247" s="26"/>
      <c r="L247" s="27"/>
      <c r="M247" s="27"/>
      <c r="N247" s="27"/>
      <c r="O247" s="27"/>
      <c r="P247" s="27"/>
      <c r="Q247" s="27"/>
      <c r="R247" s="27"/>
      <c r="S247" s="27"/>
      <c r="T247" s="27"/>
      <c r="U247" s="27"/>
    </row>
    <row r="248" spans="6:21" s="18" customFormat="1" ht="33.75" customHeight="1" x14ac:dyDescent="0.2">
      <c r="F248" s="191"/>
      <c r="H248" s="26"/>
      <c r="I248" s="26"/>
      <c r="J248" s="26"/>
      <c r="K248" s="26"/>
      <c r="L248" s="27"/>
      <c r="M248" s="27"/>
      <c r="N248" s="27"/>
      <c r="O248" s="27"/>
      <c r="P248" s="27"/>
      <c r="Q248" s="27"/>
      <c r="R248" s="27"/>
      <c r="S248" s="27"/>
      <c r="T248" s="27"/>
      <c r="U248" s="27"/>
    </row>
    <row r="249" spans="6:21" s="18" customFormat="1" ht="33.75" customHeight="1" x14ac:dyDescent="0.2">
      <c r="F249" s="191"/>
      <c r="H249" s="26"/>
      <c r="I249" s="26"/>
      <c r="J249" s="26"/>
      <c r="K249" s="26"/>
      <c r="L249" s="27"/>
      <c r="M249" s="27"/>
      <c r="N249" s="27"/>
      <c r="O249" s="27"/>
      <c r="P249" s="27"/>
      <c r="Q249" s="27"/>
      <c r="R249" s="27"/>
      <c r="S249" s="27"/>
      <c r="T249" s="27"/>
      <c r="U249" s="27"/>
    </row>
    <row r="250" spans="6:21" s="18" customFormat="1" ht="33.75" customHeight="1" x14ac:dyDescent="0.2">
      <c r="F250" s="191"/>
      <c r="H250" s="26"/>
      <c r="I250" s="26"/>
      <c r="J250" s="26"/>
      <c r="K250" s="26"/>
      <c r="L250" s="27"/>
      <c r="M250" s="27"/>
      <c r="N250" s="27"/>
      <c r="O250" s="27"/>
      <c r="P250" s="27"/>
      <c r="Q250" s="27"/>
      <c r="R250" s="27"/>
      <c r="S250" s="27"/>
      <c r="T250" s="27"/>
      <c r="U250" s="27"/>
    </row>
    <row r="251" spans="6:21" s="18" customFormat="1" ht="33.75" customHeight="1" x14ac:dyDescent="0.2">
      <c r="F251" s="191"/>
      <c r="H251" s="26"/>
      <c r="I251" s="26"/>
      <c r="J251" s="26"/>
      <c r="K251" s="26"/>
      <c r="L251" s="27"/>
      <c r="M251" s="27"/>
      <c r="N251" s="27"/>
      <c r="O251" s="27"/>
      <c r="P251" s="27"/>
      <c r="Q251" s="27"/>
      <c r="R251" s="27"/>
      <c r="S251" s="27"/>
      <c r="T251" s="27"/>
      <c r="U251" s="27"/>
    </row>
    <row r="252" spans="6:21" s="18" customFormat="1" ht="33.75" customHeight="1" x14ac:dyDescent="0.2">
      <c r="F252" s="191"/>
      <c r="H252" s="26"/>
      <c r="I252" s="26"/>
      <c r="J252" s="26"/>
      <c r="K252" s="26"/>
      <c r="L252" s="27"/>
      <c r="M252" s="27"/>
      <c r="N252" s="27"/>
      <c r="O252" s="27"/>
      <c r="P252" s="27"/>
      <c r="Q252" s="27"/>
      <c r="R252" s="27"/>
      <c r="S252" s="27"/>
      <c r="T252" s="27"/>
      <c r="U252" s="27"/>
    </row>
    <row r="253" spans="6:21" s="18" customFormat="1" ht="33.75" customHeight="1" x14ac:dyDescent="0.2">
      <c r="F253" s="191"/>
      <c r="H253" s="26"/>
      <c r="I253" s="26"/>
      <c r="J253" s="26"/>
      <c r="K253" s="26"/>
      <c r="L253" s="27"/>
      <c r="M253" s="27"/>
      <c r="N253" s="27"/>
      <c r="O253" s="27"/>
      <c r="P253" s="27"/>
      <c r="Q253" s="27"/>
      <c r="R253" s="27"/>
      <c r="S253" s="27"/>
      <c r="T253" s="27"/>
      <c r="U253" s="27"/>
    </row>
    <row r="254" spans="6:21" s="18" customFormat="1" ht="33.75" customHeight="1" x14ac:dyDescent="0.2">
      <c r="F254" s="191"/>
      <c r="H254" s="26"/>
      <c r="I254" s="26"/>
      <c r="J254" s="26"/>
      <c r="K254" s="26"/>
      <c r="L254" s="27"/>
      <c r="M254" s="27"/>
      <c r="N254" s="27"/>
      <c r="O254" s="27"/>
      <c r="P254" s="27"/>
      <c r="Q254" s="27"/>
      <c r="R254" s="27"/>
      <c r="S254" s="27"/>
      <c r="T254" s="27"/>
      <c r="U254" s="27"/>
    </row>
    <row r="255" spans="6:21" s="18" customFormat="1" ht="33.75" customHeight="1" x14ac:dyDescent="0.2">
      <c r="F255" s="191"/>
      <c r="H255" s="26"/>
      <c r="I255" s="26"/>
      <c r="J255" s="26"/>
      <c r="K255" s="26"/>
      <c r="L255" s="27"/>
      <c r="M255" s="27"/>
      <c r="N255" s="27"/>
      <c r="O255" s="27"/>
      <c r="P255" s="27"/>
      <c r="Q255" s="27"/>
      <c r="R255" s="27"/>
      <c r="S255" s="27"/>
      <c r="T255" s="27"/>
      <c r="U255" s="27"/>
    </row>
    <row r="256" spans="6:21" s="18" customFormat="1" ht="33.75" customHeight="1" x14ac:dyDescent="0.2">
      <c r="F256" s="191"/>
      <c r="H256" s="26"/>
      <c r="I256" s="26"/>
      <c r="J256" s="26"/>
      <c r="K256" s="26"/>
      <c r="L256" s="27"/>
      <c r="M256" s="27"/>
      <c r="N256" s="27"/>
      <c r="O256" s="27"/>
      <c r="P256" s="27"/>
      <c r="Q256" s="27"/>
      <c r="R256" s="27"/>
      <c r="S256" s="27"/>
      <c r="T256" s="27"/>
      <c r="U256" s="27"/>
    </row>
    <row r="257" spans="6:21" s="18" customFormat="1" ht="33.75" customHeight="1" x14ac:dyDescent="0.2">
      <c r="F257" s="191"/>
      <c r="H257" s="26"/>
      <c r="I257" s="26"/>
      <c r="J257" s="26"/>
      <c r="K257" s="26"/>
      <c r="L257" s="27"/>
      <c r="M257" s="27"/>
      <c r="N257" s="27"/>
      <c r="O257" s="27"/>
      <c r="P257" s="27"/>
      <c r="Q257" s="27"/>
      <c r="R257" s="27"/>
      <c r="S257" s="27"/>
      <c r="T257" s="27"/>
      <c r="U257" s="27"/>
    </row>
    <row r="258" spans="6:21" s="18" customFormat="1" ht="33.75" customHeight="1" x14ac:dyDescent="0.2">
      <c r="F258" s="191"/>
      <c r="H258" s="26"/>
      <c r="I258" s="26"/>
      <c r="J258" s="26"/>
      <c r="K258" s="26"/>
      <c r="L258" s="27"/>
      <c r="M258" s="27"/>
      <c r="N258" s="27"/>
      <c r="O258" s="27"/>
      <c r="P258" s="27"/>
      <c r="Q258" s="27"/>
      <c r="R258" s="27"/>
      <c r="S258" s="27"/>
      <c r="T258" s="27"/>
      <c r="U258" s="27"/>
    </row>
    <row r="259" spans="6:21" s="18" customFormat="1" ht="33.75" customHeight="1" x14ac:dyDescent="0.2">
      <c r="F259" s="191"/>
      <c r="H259" s="26"/>
      <c r="I259" s="26"/>
      <c r="J259" s="26"/>
      <c r="K259" s="26"/>
      <c r="L259" s="27"/>
      <c r="M259" s="27"/>
      <c r="N259" s="27"/>
      <c r="O259" s="27"/>
      <c r="P259" s="27"/>
      <c r="Q259" s="27"/>
      <c r="R259" s="27"/>
      <c r="S259" s="27"/>
      <c r="T259" s="27"/>
      <c r="U259" s="27"/>
    </row>
    <row r="260" spans="6:21" s="18" customFormat="1" ht="33.75" customHeight="1" x14ac:dyDescent="0.2">
      <c r="F260" s="191"/>
      <c r="H260" s="26"/>
      <c r="I260" s="26"/>
      <c r="J260" s="26"/>
      <c r="K260" s="26"/>
      <c r="L260" s="27"/>
      <c r="M260" s="27"/>
      <c r="N260" s="27"/>
      <c r="O260" s="27"/>
      <c r="P260" s="27"/>
      <c r="Q260" s="27"/>
      <c r="R260" s="27"/>
      <c r="S260" s="27"/>
      <c r="T260" s="27"/>
      <c r="U260" s="27"/>
    </row>
    <row r="261" spans="6:21" s="18" customFormat="1" ht="33.75" customHeight="1" x14ac:dyDescent="0.2">
      <c r="F261" s="191"/>
      <c r="H261" s="26"/>
      <c r="I261" s="26"/>
      <c r="J261" s="26"/>
      <c r="K261" s="26"/>
      <c r="L261" s="27"/>
      <c r="M261" s="27"/>
      <c r="N261" s="27"/>
      <c r="O261" s="27"/>
      <c r="P261" s="27"/>
      <c r="Q261" s="27"/>
      <c r="R261" s="27"/>
      <c r="S261" s="27"/>
      <c r="T261" s="27"/>
      <c r="U261" s="27"/>
    </row>
    <row r="262" spans="6:21" s="18" customFormat="1" ht="33.75" customHeight="1" x14ac:dyDescent="0.2">
      <c r="F262" s="191"/>
      <c r="H262" s="26"/>
      <c r="I262" s="26"/>
      <c r="J262" s="26"/>
      <c r="K262" s="26"/>
      <c r="L262" s="27"/>
      <c r="M262" s="27"/>
      <c r="N262" s="27"/>
      <c r="O262" s="27"/>
      <c r="P262" s="27"/>
      <c r="Q262" s="27"/>
      <c r="R262" s="27"/>
      <c r="S262" s="27"/>
      <c r="T262" s="27"/>
      <c r="U262" s="27"/>
    </row>
    <row r="263" spans="6:21" s="18" customFormat="1" ht="33.75" customHeight="1" x14ac:dyDescent="0.2">
      <c r="F263" s="191"/>
      <c r="H263" s="26"/>
      <c r="I263" s="26"/>
      <c r="J263" s="26"/>
      <c r="K263" s="26"/>
      <c r="L263" s="27"/>
      <c r="M263" s="27"/>
      <c r="N263" s="27"/>
      <c r="O263" s="27"/>
      <c r="P263" s="27"/>
      <c r="Q263" s="27"/>
      <c r="R263" s="27"/>
      <c r="S263" s="27"/>
      <c r="T263" s="27"/>
      <c r="U263" s="27"/>
    </row>
    <row r="264" spans="6:21" s="18" customFormat="1" ht="33.75" customHeight="1" x14ac:dyDescent="0.2">
      <c r="F264" s="191"/>
      <c r="H264" s="26"/>
      <c r="I264" s="26"/>
      <c r="J264" s="26"/>
      <c r="K264" s="26"/>
      <c r="L264" s="27"/>
      <c r="M264" s="27"/>
      <c r="N264" s="27"/>
      <c r="O264" s="27"/>
      <c r="P264" s="27"/>
      <c r="Q264" s="27"/>
      <c r="R264" s="27"/>
      <c r="S264" s="27"/>
      <c r="T264" s="27"/>
      <c r="U264" s="27"/>
    </row>
    <row r="265" spans="6:21" s="18" customFormat="1" ht="33.75" customHeight="1" x14ac:dyDescent="0.2">
      <c r="F265" s="191"/>
      <c r="H265" s="26"/>
      <c r="I265" s="26"/>
      <c r="J265" s="26"/>
      <c r="K265" s="26"/>
      <c r="L265" s="27"/>
      <c r="M265" s="27"/>
      <c r="N265" s="27"/>
      <c r="O265" s="27"/>
      <c r="P265" s="27"/>
      <c r="Q265" s="27"/>
      <c r="R265" s="27"/>
      <c r="S265" s="27"/>
      <c r="T265" s="27"/>
      <c r="U265" s="27"/>
    </row>
    <row r="266" spans="6:21" s="18" customFormat="1" ht="33.75" customHeight="1" x14ac:dyDescent="0.2">
      <c r="F266" s="191"/>
      <c r="H266" s="26"/>
      <c r="I266" s="26"/>
      <c r="J266" s="26"/>
      <c r="K266" s="26"/>
      <c r="L266" s="27"/>
      <c r="M266" s="27"/>
      <c r="N266" s="27"/>
      <c r="O266" s="27"/>
      <c r="P266" s="27"/>
      <c r="Q266" s="27"/>
      <c r="R266" s="27"/>
      <c r="S266" s="27"/>
      <c r="T266" s="27"/>
      <c r="U266" s="27"/>
    </row>
    <row r="267" spans="6:21" s="18" customFormat="1" ht="33.75" customHeight="1" x14ac:dyDescent="0.2">
      <c r="F267" s="191"/>
      <c r="H267" s="26"/>
      <c r="I267" s="26"/>
      <c r="J267" s="26"/>
      <c r="K267" s="26"/>
      <c r="L267" s="27"/>
      <c r="M267" s="27"/>
      <c r="N267" s="27"/>
      <c r="O267" s="27"/>
      <c r="P267" s="27"/>
      <c r="Q267" s="27"/>
      <c r="R267" s="27"/>
      <c r="S267" s="27"/>
      <c r="T267" s="27"/>
      <c r="U267" s="27"/>
    </row>
    <row r="268" spans="6:21" s="18" customFormat="1" ht="33.75" customHeight="1" x14ac:dyDescent="0.2">
      <c r="F268" s="191"/>
      <c r="H268" s="26"/>
      <c r="I268" s="26"/>
      <c r="J268" s="26"/>
      <c r="K268" s="26"/>
      <c r="L268" s="27"/>
      <c r="M268" s="27"/>
      <c r="N268" s="27"/>
      <c r="O268" s="27"/>
      <c r="P268" s="27"/>
      <c r="Q268" s="27"/>
      <c r="R268" s="27"/>
      <c r="S268" s="27"/>
      <c r="T268" s="27"/>
      <c r="U268" s="27"/>
    </row>
    <row r="269" spans="6:21" s="18" customFormat="1" ht="33.75" customHeight="1" x14ac:dyDescent="0.2">
      <c r="F269" s="191"/>
      <c r="H269" s="26"/>
      <c r="I269" s="26"/>
      <c r="J269" s="26"/>
      <c r="K269" s="26"/>
      <c r="L269" s="27"/>
      <c r="M269" s="27"/>
      <c r="N269" s="27"/>
      <c r="O269" s="27"/>
      <c r="P269" s="27"/>
      <c r="Q269" s="27"/>
      <c r="R269" s="27"/>
      <c r="S269" s="27"/>
      <c r="T269" s="27"/>
      <c r="U269" s="27"/>
    </row>
    <row r="270" spans="6:21" s="18" customFormat="1" ht="33.75" customHeight="1" x14ac:dyDescent="0.2">
      <c r="F270" s="191"/>
      <c r="H270" s="26"/>
      <c r="I270" s="26"/>
      <c r="J270" s="26"/>
      <c r="K270" s="26"/>
      <c r="L270" s="27"/>
      <c r="M270" s="27"/>
      <c r="N270" s="27"/>
      <c r="O270" s="27"/>
      <c r="P270" s="27"/>
      <c r="Q270" s="27"/>
      <c r="R270" s="27"/>
      <c r="S270" s="27"/>
      <c r="T270" s="27"/>
      <c r="U270" s="27"/>
    </row>
    <row r="271" spans="6:21" s="18" customFormat="1" ht="33.75" customHeight="1" x14ac:dyDescent="0.2">
      <c r="F271" s="191"/>
      <c r="H271" s="26"/>
      <c r="I271" s="26"/>
      <c r="J271" s="26"/>
      <c r="K271" s="26"/>
      <c r="L271" s="27"/>
      <c r="M271" s="27"/>
      <c r="N271" s="27"/>
      <c r="O271" s="27"/>
      <c r="P271" s="27"/>
      <c r="Q271" s="27"/>
      <c r="R271" s="27"/>
      <c r="S271" s="27"/>
      <c r="T271" s="27"/>
      <c r="U271" s="27"/>
    </row>
    <row r="272" spans="6:21" s="18" customFormat="1" ht="33.75" customHeight="1" x14ac:dyDescent="0.2">
      <c r="F272" s="191"/>
      <c r="H272" s="26"/>
      <c r="I272" s="26"/>
      <c r="J272" s="26"/>
      <c r="K272" s="26"/>
      <c r="L272" s="27"/>
      <c r="M272" s="27"/>
      <c r="N272" s="27"/>
      <c r="O272" s="27"/>
      <c r="P272" s="27"/>
      <c r="Q272" s="27"/>
      <c r="R272" s="27"/>
      <c r="S272" s="27"/>
      <c r="T272" s="27"/>
      <c r="U272" s="27"/>
    </row>
    <row r="273" spans="6:21" s="18" customFormat="1" ht="33.75" customHeight="1" x14ac:dyDescent="0.2">
      <c r="F273" s="191"/>
      <c r="H273" s="26"/>
      <c r="I273" s="26"/>
      <c r="J273" s="26"/>
      <c r="K273" s="26"/>
      <c r="L273" s="27"/>
      <c r="M273" s="27"/>
      <c r="N273" s="27"/>
      <c r="O273" s="27"/>
      <c r="P273" s="27"/>
      <c r="Q273" s="27"/>
      <c r="R273" s="27"/>
      <c r="S273" s="27"/>
      <c r="T273" s="27"/>
      <c r="U273" s="27"/>
    </row>
    <row r="274" spans="6:21" s="18" customFormat="1" ht="33.75" customHeight="1" x14ac:dyDescent="0.2">
      <c r="F274" s="191"/>
      <c r="H274" s="26"/>
      <c r="I274" s="26"/>
      <c r="J274" s="26"/>
      <c r="K274" s="26"/>
      <c r="L274" s="27"/>
      <c r="M274" s="27"/>
      <c r="N274" s="27"/>
      <c r="O274" s="27"/>
      <c r="P274" s="27"/>
      <c r="Q274" s="27"/>
      <c r="R274" s="27"/>
      <c r="S274" s="27"/>
      <c r="T274" s="27"/>
      <c r="U274" s="27"/>
    </row>
    <row r="275" spans="6:21" s="18" customFormat="1" ht="33.75" customHeight="1" x14ac:dyDescent="0.2">
      <c r="F275" s="191"/>
      <c r="H275" s="26"/>
      <c r="I275" s="26"/>
      <c r="J275" s="26"/>
      <c r="K275" s="26"/>
      <c r="L275" s="27"/>
      <c r="M275" s="27"/>
      <c r="N275" s="27"/>
      <c r="O275" s="27"/>
      <c r="P275" s="27"/>
      <c r="Q275" s="27"/>
      <c r="R275" s="27"/>
      <c r="S275" s="27"/>
      <c r="T275" s="27"/>
      <c r="U275" s="27"/>
    </row>
    <row r="276" spans="6:21" s="18" customFormat="1" ht="33.75" customHeight="1" x14ac:dyDescent="0.2">
      <c r="F276" s="191"/>
      <c r="H276" s="26"/>
      <c r="I276" s="26"/>
      <c r="J276" s="26"/>
      <c r="K276" s="26"/>
      <c r="L276" s="27"/>
      <c r="M276" s="27"/>
      <c r="N276" s="27"/>
      <c r="O276" s="27"/>
      <c r="P276" s="27"/>
      <c r="Q276" s="27"/>
      <c r="R276" s="27"/>
      <c r="S276" s="27"/>
      <c r="T276" s="27"/>
      <c r="U276" s="27"/>
    </row>
    <row r="277" spans="6:21" s="18" customFormat="1" ht="33.75" customHeight="1" x14ac:dyDescent="0.2">
      <c r="F277" s="191"/>
      <c r="H277" s="26"/>
      <c r="I277" s="26"/>
      <c r="J277" s="26"/>
      <c r="K277" s="26"/>
      <c r="L277" s="27"/>
      <c r="M277" s="27"/>
      <c r="N277" s="27"/>
      <c r="O277" s="27"/>
      <c r="P277" s="27"/>
      <c r="Q277" s="27"/>
      <c r="R277" s="27"/>
      <c r="S277" s="27"/>
      <c r="T277" s="27"/>
      <c r="U277" s="27"/>
    </row>
    <row r="278" spans="6:21" s="18" customFormat="1" ht="33.75" customHeight="1" x14ac:dyDescent="0.2">
      <c r="F278" s="191"/>
      <c r="H278" s="26"/>
      <c r="I278" s="26"/>
      <c r="J278" s="26"/>
      <c r="K278" s="26"/>
      <c r="L278" s="27"/>
      <c r="M278" s="27"/>
      <c r="N278" s="27"/>
      <c r="O278" s="27"/>
      <c r="P278" s="27"/>
      <c r="Q278" s="27"/>
      <c r="R278" s="27"/>
      <c r="S278" s="27"/>
      <c r="T278" s="27"/>
      <c r="U278" s="27"/>
    </row>
    <row r="279" spans="6:21" s="18" customFormat="1" ht="33.75" customHeight="1" x14ac:dyDescent="0.2">
      <c r="F279" s="191"/>
      <c r="H279" s="26"/>
      <c r="I279" s="26"/>
      <c r="J279" s="26"/>
      <c r="K279" s="26"/>
      <c r="L279" s="27"/>
      <c r="M279" s="27"/>
      <c r="N279" s="27"/>
      <c r="O279" s="27"/>
      <c r="P279" s="27"/>
      <c r="Q279" s="27"/>
      <c r="R279" s="27"/>
      <c r="S279" s="27"/>
      <c r="T279" s="27"/>
      <c r="U279" s="27"/>
    </row>
    <row r="280" spans="6:21" s="18" customFormat="1" ht="33.75" customHeight="1" x14ac:dyDescent="0.2">
      <c r="F280" s="191"/>
      <c r="H280" s="26"/>
      <c r="I280" s="26"/>
      <c r="J280" s="26"/>
      <c r="K280" s="26"/>
      <c r="L280" s="27"/>
      <c r="M280" s="27"/>
      <c r="N280" s="27"/>
      <c r="O280" s="27"/>
      <c r="P280" s="27"/>
      <c r="Q280" s="27"/>
      <c r="R280" s="27"/>
      <c r="S280" s="27"/>
      <c r="T280" s="27"/>
      <c r="U280" s="27"/>
    </row>
    <row r="281" spans="6:21" s="18" customFormat="1" ht="33.75" customHeight="1" x14ac:dyDescent="0.2">
      <c r="F281" s="191"/>
      <c r="H281" s="26"/>
      <c r="I281" s="26"/>
      <c r="J281" s="26"/>
      <c r="K281" s="26"/>
      <c r="L281" s="27"/>
      <c r="M281" s="27"/>
      <c r="N281" s="27"/>
      <c r="O281" s="27"/>
      <c r="P281" s="27"/>
      <c r="Q281" s="27"/>
      <c r="R281" s="27"/>
      <c r="S281" s="27"/>
      <c r="T281" s="27"/>
      <c r="U281" s="27"/>
    </row>
    <row r="282" spans="6:21" s="18" customFormat="1" ht="33.75" customHeight="1" x14ac:dyDescent="0.2">
      <c r="F282" s="191"/>
      <c r="H282" s="26"/>
      <c r="I282" s="26"/>
      <c r="J282" s="26"/>
      <c r="K282" s="26"/>
      <c r="L282" s="27"/>
      <c r="M282" s="27"/>
      <c r="N282" s="27"/>
      <c r="O282" s="27"/>
      <c r="P282" s="27"/>
      <c r="Q282" s="27"/>
      <c r="R282" s="27"/>
      <c r="S282" s="27"/>
      <c r="T282" s="27"/>
      <c r="U282" s="27"/>
    </row>
    <row r="283" spans="6:21" s="18" customFormat="1" ht="33.75" customHeight="1" x14ac:dyDescent="0.2">
      <c r="F283" s="191"/>
      <c r="H283" s="26"/>
      <c r="I283" s="26"/>
      <c r="J283" s="26"/>
      <c r="K283" s="26"/>
      <c r="L283" s="27"/>
      <c r="M283" s="27"/>
      <c r="N283" s="27"/>
      <c r="O283" s="27"/>
      <c r="P283" s="27"/>
      <c r="Q283" s="27"/>
      <c r="R283" s="27"/>
      <c r="S283" s="27"/>
      <c r="T283" s="27"/>
      <c r="U283" s="27"/>
    </row>
    <row r="284" spans="6:21" s="18" customFormat="1" ht="33.75" customHeight="1" x14ac:dyDescent="0.2">
      <c r="F284" s="191"/>
      <c r="H284" s="26"/>
      <c r="I284" s="26"/>
      <c r="J284" s="26"/>
      <c r="K284" s="26"/>
      <c r="L284" s="27"/>
      <c r="M284" s="27"/>
      <c r="N284" s="27"/>
      <c r="O284" s="27"/>
      <c r="P284" s="27"/>
      <c r="Q284" s="27"/>
      <c r="R284" s="27"/>
      <c r="S284" s="27"/>
      <c r="T284" s="27"/>
      <c r="U284" s="27"/>
    </row>
    <row r="285" spans="6:21" s="18" customFormat="1" ht="33.75" customHeight="1" x14ac:dyDescent="0.2">
      <c r="F285" s="191"/>
      <c r="H285" s="26"/>
      <c r="I285" s="26"/>
      <c r="J285" s="26"/>
      <c r="K285" s="26"/>
      <c r="L285" s="27"/>
      <c r="M285" s="27"/>
      <c r="N285" s="27"/>
      <c r="O285" s="27"/>
      <c r="P285" s="27"/>
      <c r="Q285" s="27"/>
      <c r="R285" s="27"/>
      <c r="S285" s="27"/>
      <c r="T285" s="27"/>
      <c r="U285" s="27"/>
    </row>
    <row r="286" spans="6:21" s="18" customFormat="1" ht="33.75" customHeight="1" x14ac:dyDescent="0.2">
      <c r="F286" s="191"/>
      <c r="H286" s="26"/>
      <c r="I286" s="26"/>
      <c r="J286" s="26"/>
      <c r="K286" s="26"/>
      <c r="L286" s="27"/>
      <c r="M286" s="27"/>
      <c r="N286" s="27"/>
      <c r="O286" s="27"/>
      <c r="P286" s="27"/>
      <c r="Q286" s="27"/>
      <c r="R286" s="27"/>
      <c r="S286" s="27"/>
      <c r="T286" s="27"/>
      <c r="U286" s="27"/>
    </row>
    <row r="287" spans="6:21" s="18" customFormat="1" ht="33.75" customHeight="1" x14ac:dyDescent="0.2">
      <c r="F287" s="191"/>
      <c r="H287" s="26"/>
      <c r="I287" s="26"/>
      <c r="J287" s="26"/>
      <c r="K287" s="26"/>
      <c r="L287" s="27"/>
      <c r="M287" s="27"/>
      <c r="N287" s="27"/>
      <c r="O287" s="27"/>
      <c r="P287" s="27"/>
      <c r="Q287" s="27"/>
      <c r="R287" s="27"/>
      <c r="S287" s="27"/>
      <c r="T287" s="27"/>
      <c r="U287" s="27"/>
    </row>
    <row r="288" spans="6:21" s="18" customFormat="1" ht="33.75" customHeight="1" x14ac:dyDescent="0.2">
      <c r="F288" s="191"/>
      <c r="H288" s="26"/>
      <c r="I288" s="26"/>
      <c r="J288" s="26"/>
      <c r="K288" s="26"/>
      <c r="L288" s="27"/>
      <c r="M288" s="27"/>
      <c r="N288" s="27"/>
      <c r="O288" s="27"/>
      <c r="P288" s="27"/>
      <c r="Q288" s="27"/>
      <c r="R288" s="27"/>
      <c r="S288" s="27"/>
      <c r="T288" s="27"/>
      <c r="U288" s="27"/>
    </row>
    <row r="289" spans="6:21" s="18" customFormat="1" ht="33.75" customHeight="1" x14ac:dyDescent="0.2">
      <c r="F289" s="191"/>
      <c r="H289" s="26"/>
      <c r="I289" s="26"/>
      <c r="J289" s="26"/>
      <c r="K289" s="26"/>
      <c r="L289" s="27"/>
      <c r="M289" s="27"/>
      <c r="N289" s="27"/>
      <c r="O289" s="27"/>
      <c r="P289" s="27"/>
      <c r="Q289" s="27"/>
      <c r="R289" s="27"/>
      <c r="S289" s="27"/>
      <c r="T289" s="27"/>
      <c r="U289" s="27"/>
    </row>
    <row r="290" spans="6:21" s="18" customFormat="1" ht="33.75" customHeight="1" x14ac:dyDescent="0.2">
      <c r="F290" s="191"/>
      <c r="H290" s="26"/>
      <c r="I290" s="26"/>
      <c r="J290" s="26"/>
      <c r="K290" s="26"/>
      <c r="L290" s="27"/>
      <c r="M290" s="27"/>
      <c r="N290" s="27"/>
      <c r="O290" s="27"/>
      <c r="P290" s="27"/>
      <c r="Q290" s="27"/>
      <c r="R290" s="27"/>
      <c r="S290" s="27"/>
      <c r="T290" s="27"/>
      <c r="U290" s="27"/>
    </row>
    <row r="291" spans="6:21" s="18" customFormat="1" ht="33.75" customHeight="1" x14ac:dyDescent="0.2">
      <c r="F291" s="191"/>
      <c r="H291" s="26"/>
      <c r="I291" s="26"/>
      <c r="J291" s="26"/>
      <c r="K291" s="26"/>
      <c r="L291" s="27"/>
      <c r="M291" s="27"/>
      <c r="N291" s="27"/>
      <c r="O291" s="27"/>
      <c r="P291" s="27"/>
      <c r="Q291" s="27"/>
      <c r="R291" s="27"/>
      <c r="S291" s="27"/>
      <c r="T291" s="27"/>
      <c r="U291" s="27"/>
    </row>
    <row r="292" spans="6:21" s="18" customFormat="1" ht="33.75" customHeight="1" x14ac:dyDescent="0.2">
      <c r="F292" s="191"/>
      <c r="H292" s="26"/>
      <c r="I292" s="26"/>
      <c r="J292" s="26"/>
      <c r="K292" s="26"/>
      <c r="L292" s="27"/>
      <c r="M292" s="27"/>
      <c r="N292" s="27"/>
      <c r="O292" s="27"/>
      <c r="P292" s="27"/>
      <c r="Q292" s="27"/>
      <c r="R292" s="27"/>
      <c r="S292" s="27"/>
      <c r="T292" s="27"/>
      <c r="U292" s="27"/>
    </row>
    <row r="293" spans="6:21" s="18" customFormat="1" ht="33.75" customHeight="1" x14ac:dyDescent="0.2">
      <c r="F293" s="191"/>
      <c r="H293" s="26"/>
      <c r="I293" s="26"/>
      <c r="J293" s="26"/>
      <c r="K293" s="26"/>
      <c r="L293" s="27"/>
      <c r="M293" s="27"/>
      <c r="N293" s="27"/>
      <c r="O293" s="27"/>
      <c r="P293" s="27"/>
      <c r="Q293" s="27"/>
      <c r="R293" s="27"/>
      <c r="S293" s="27"/>
      <c r="T293" s="27"/>
      <c r="U293" s="27"/>
    </row>
    <row r="294" spans="6:21" s="18" customFormat="1" ht="33.75" customHeight="1" x14ac:dyDescent="0.2">
      <c r="F294" s="191"/>
      <c r="H294" s="26"/>
      <c r="I294" s="26"/>
      <c r="J294" s="26"/>
      <c r="K294" s="26"/>
      <c r="L294" s="27"/>
      <c r="M294" s="27"/>
      <c r="N294" s="27"/>
      <c r="O294" s="27"/>
      <c r="P294" s="27"/>
      <c r="Q294" s="27"/>
      <c r="R294" s="27"/>
      <c r="S294" s="27"/>
      <c r="T294" s="27"/>
      <c r="U294" s="27"/>
    </row>
    <row r="295" spans="6:21" s="18" customFormat="1" ht="33.75" customHeight="1" x14ac:dyDescent="0.2">
      <c r="F295" s="191"/>
      <c r="H295" s="26"/>
      <c r="I295" s="26"/>
      <c r="J295" s="26"/>
      <c r="K295" s="26"/>
      <c r="L295" s="27"/>
      <c r="M295" s="27"/>
      <c r="N295" s="27"/>
      <c r="O295" s="27"/>
      <c r="P295" s="27"/>
      <c r="Q295" s="27"/>
      <c r="R295" s="27"/>
      <c r="S295" s="27"/>
      <c r="T295" s="27"/>
      <c r="U295" s="27"/>
    </row>
    <row r="296" spans="6:21" s="18" customFormat="1" ht="33.75" customHeight="1" x14ac:dyDescent="0.2">
      <c r="F296" s="191"/>
      <c r="H296" s="26"/>
      <c r="I296" s="26"/>
      <c r="J296" s="26"/>
      <c r="K296" s="26"/>
      <c r="L296" s="27"/>
      <c r="M296" s="27"/>
      <c r="N296" s="27"/>
      <c r="O296" s="27"/>
      <c r="P296" s="27"/>
      <c r="Q296" s="27"/>
      <c r="R296" s="27"/>
      <c r="S296" s="27"/>
      <c r="T296" s="27"/>
      <c r="U296" s="27"/>
    </row>
    <row r="297" spans="6:21" s="18" customFormat="1" ht="33.75" customHeight="1" x14ac:dyDescent="0.2">
      <c r="F297" s="191"/>
      <c r="H297" s="26"/>
      <c r="I297" s="26"/>
      <c r="J297" s="26"/>
      <c r="K297" s="26"/>
      <c r="L297" s="27"/>
      <c r="M297" s="27"/>
      <c r="N297" s="27"/>
      <c r="O297" s="27"/>
      <c r="P297" s="27"/>
      <c r="Q297" s="27"/>
      <c r="R297" s="27"/>
      <c r="S297" s="27"/>
      <c r="T297" s="27"/>
      <c r="U297" s="27"/>
    </row>
    <row r="298" spans="6:21" s="18" customFormat="1" ht="33.75" customHeight="1" x14ac:dyDescent="0.2">
      <c r="F298" s="191"/>
      <c r="H298" s="26"/>
      <c r="I298" s="26"/>
      <c r="J298" s="26"/>
      <c r="K298" s="26"/>
      <c r="L298" s="27"/>
      <c r="M298" s="27"/>
      <c r="N298" s="27"/>
      <c r="O298" s="27"/>
      <c r="P298" s="27"/>
      <c r="Q298" s="27"/>
      <c r="R298" s="27"/>
      <c r="S298" s="27"/>
      <c r="T298" s="27"/>
      <c r="U298" s="27"/>
    </row>
    <row r="299" spans="6:21" s="18" customFormat="1" ht="33.75" customHeight="1" x14ac:dyDescent="0.2">
      <c r="F299" s="191"/>
      <c r="H299" s="26"/>
      <c r="I299" s="26"/>
      <c r="J299" s="26"/>
      <c r="K299" s="26"/>
      <c r="L299" s="27"/>
      <c r="M299" s="27"/>
      <c r="N299" s="27"/>
      <c r="O299" s="27"/>
      <c r="P299" s="27"/>
      <c r="Q299" s="27"/>
      <c r="R299" s="27"/>
      <c r="S299" s="27"/>
      <c r="T299" s="27"/>
      <c r="U299" s="27"/>
    </row>
    <row r="300" spans="6:21" s="18" customFormat="1" ht="33.75" customHeight="1" x14ac:dyDescent="0.2">
      <c r="F300" s="191"/>
      <c r="H300" s="26"/>
      <c r="I300" s="26"/>
      <c r="J300" s="26"/>
      <c r="K300" s="26"/>
      <c r="L300" s="27"/>
      <c r="M300" s="27"/>
      <c r="N300" s="27"/>
      <c r="O300" s="27"/>
      <c r="P300" s="27"/>
      <c r="Q300" s="27"/>
      <c r="R300" s="27"/>
      <c r="S300" s="27"/>
      <c r="T300" s="27"/>
      <c r="U300" s="27"/>
    </row>
    <row r="301" spans="6:21" s="18" customFormat="1" ht="33.75" customHeight="1" x14ac:dyDescent="0.2">
      <c r="F301" s="191"/>
      <c r="H301" s="26"/>
      <c r="I301" s="26"/>
      <c r="J301" s="26"/>
      <c r="K301" s="26"/>
      <c r="L301" s="27"/>
      <c r="M301" s="27"/>
      <c r="N301" s="27"/>
      <c r="O301" s="27"/>
      <c r="P301" s="27"/>
      <c r="Q301" s="27"/>
      <c r="R301" s="27"/>
      <c r="S301" s="27"/>
      <c r="T301" s="27"/>
      <c r="U301" s="27"/>
    </row>
    <row r="302" spans="6:21" s="18" customFormat="1" ht="33.75" customHeight="1" x14ac:dyDescent="0.2">
      <c r="F302" s="191"/>
      <c r="H302" s="26"/>
      <c r="I302" s="26"/>
      <c r="J302" s="26"/>
      <c r="K302" s="26"/>
      <c r="L302" s="27"/>
      <c r="M302" s="27"/>
      <c r="N302" s="27"/>
      <c r="O302" s="27"/>
      <c r="P302" s="27"/>
      <c r="Q302" s="27"/>
      <c r="R302" s="27"/>
      <c r="S302" s="27"/>
      <c r="T302" s="27"/>
      <c r="U302" s="27"/>
    </row>
    <row r="303" spans="6:21" s="18" customFormat="1" ht="33.75" customHeight="1" x14ac:dyDescent="0.2">
      <c r="F303" s="191"/>
      <c r="H303" s="26"/>
      <c r="I303" s="26"/>
      <c r="J303" s="26"/>
      <c r="K303" s="26"/>
      <c r="L303" s="27"/>
      <c r="M303" s="27"/>
      <c r="N303" s="27"/>
      <c r="O303" s="27"/>
      <c r="P303" s="27"/>
      <c r="Q303" s="27"/>
      <c r="R303" s="27"/>
      <c r="S303" s="27"/>
      <c r="T303" s="27"/>
      <c r="U303" s="27"/>
    </row>
    <row r="304" spans="6:21" s="18" customFormat="1" ht="33.75" customHeight="1" x14ac:dyDescent="0.2">
      <c r="F304" s="191"/>
      <c r="H304" s="26"/>
      <c r="I304" s="26"/>
      <c r="J304" s="26"/>
      <c r="K304" s="26"/>
      <c r="L304" s="27"/>
      <c r="M304" s="27"/>
      <c r="N304" s="27"/>
      <c r="O304" s="27"/>
      <c r="P304" s="27"/>
      <c r="Q304" s="27"/>
      <c r="R304" s="27"/>
      <c r="S304" s="27"/>
      <c r="T304" s="27"/>
      <c r="U304" s="27"/>
    </row>
    <row r="305" spans="6:21" s="18" customFormat="1" ht="33.75" customHeight="1" x14ac:dyDescent="0.2">
      <c r="F305" s="191"/>
      <c r="H305" s="26"/>
      <c r="I305" s="26"/>
      <c r="J305" s="26"/>
      <c r="K305" s="26"/>
      <c r="L305" s="27"/>
      <c r="M305" s="27"/>
      <c r="N305" s="27"/>
      <c r="O305" s="27"/>
      <c r="P305" s="27"/>
      <c r="Q305" s="27"/>
      <c r="R305" s="27"/>
      <c r="S305" s="27"/>
      <c r="T305" s="27"/>
      <c r="U305" s="27"/>
    </row>
    <row r="306" spans="6:21" s="18" customFormat="1" ht="33.75" customHeight="1" x14ac:dyDescent="0.2">
      <c r="F306" s="191"/>
      <c r="H306" s="26"/>
      <c r="I306" s="26"/>
      <c r="J306" s="26"/>
      <c r="K306" s="26"/>
      <c r="L306" s="27"/>
      <c r="M306" s="27"/>
      <c r="N306" s="27"/>
      <c r="O306" s="27"/>
      <c r="P306" s="27"/>
      <c r="Q306" s="27"/>
      <c r="R306" s="27"/>
      <c r="S306" s="27"/>
      <c r="T306" s="27"/>
      <c r="U306" s="27"/>
    </row>
    <row r="307" spans="6:21" s="18" customFormat="1" ht="33.75" customHeight="1" x14ac:dyDescent="0.2">
      <c r="F307" s="191"/>
      <c r="H307" s="26"/>
      <c r="I307" s="26"/>
      <c r="J307" s="26"/>
      <c r="K307" s="26"/>
      <c r="L307" s="27"/>
      <c r="M307" s="27"/>
      <c r="N307" s="27"/>
      <c r="O307" s="27"/>
      <c r="P307" s="27"/>
      <c r="Q307" s="27"/>
      <c r="R307" s="27"/>
      <c r="S307" s="27"/>
      <c r="T307" s="27"/>
      <c r="U307" s="27"/>
    </row>
    <row r="308" spans="6:21" s="18" customFormat="1" ht="33.75" customHeight="1" x14ac:dyDescent="0.2">
      <c r="F308" s="191"/>
      <c r="H308" s="26"/>
      <c r="I308" s="26"/>
      <c r="J308" s="26"/>
      <c r="K308" s="26"/>
      <c r="L308" s="27"/>
      <c r="M308" s="27"/>
      <c r="N308" s="27"/>
      <c r="O308" s="27"/>
      <c r="P308" s="27"/>
      <c r="Q308" s="27"/>
      <c r="R308" s="27"/>
      <c r="S308" s="27"/>
      <c r="T308" s="27"/>
      <c r="U308" s="27"/>
    </row>
    <row r="309" spans="6:21" s="18" customFormat="1" ht="33.75" customHeight="1" x14ac:dyDescent="0.2">
      <c r="F309" s="191"/>
      <c r="H309" s="26"/>
      <c r="I309" s="26"/>
      <c r="J309" s="26"/>
      <c r="K309" s="26"/>
      <c r="L309" s="27"/>
      <c r="M309" s="27"/>
      <c r="N309" s="27"/>
      <c r="O309" s="27"/>
      <c r="P309" s="27"/>
      <c r="Q309" s="27"/>
      <c r="R309" s="27"/>
      <c r="S309" s="27"/>
      <c r="T309" s="27"/>
      <c r="U309" s="27"/>
    </row>
    <row r="310" spans="6:21" s="18" customFormat="1" ht="33.75" customHeight="1" x14ac:dyDescent="0.2">
      <c r="F310" s="191"/>
      <c r="H310" s="26"/>
      <c r="I310" s="26"/>
      <c r="J310" s="26"/>
      <c r="K310" s="26"/>
      <c r="L310" s="27"/>
      <c r="M310" s="27"/>
      <c r="N310" s="27"/>
      <c r="O310" s="27"/>
      <c r="P310" s="27"/>
      <c r="Q310" s="27"/>
      <c r="R310" s="27"/>
      <c r="S310" s="27"/>
      <c r="T310" s="27"/>
      <c r="U310" s="27"/>
    </row>
    <row r="311" spans="6:21" s="18" customFormat="1" ht="33.75" customHeight="1" x14ac:dyDescent="0.2">
      <c r="F311" s="191"/>
      <c r="H311" s="26"/>
      <c r="I311" s="26"/>
      <c r="J311" s="26"/>
      <c r="K311" s="26"/>
      <c r="L311" s="27"/>
      <c r="M311" s="27"/>
      <c r="N311" s="27"/>
      <c r="O311" s="27"/>
      <c r="P311" s="27"/>
      <c r="Q311" s="27"/>
      <c r="R311" s="27"/>
      <c r="S311" s="27"/>
      <c r="T311" s="27"/>
      <c r="U311" s="27"/>
    </row>
    <row r="312" spans="6:21" s="18" customFormat="1" ht="33.75" customHeight="1" x14ac:dyDescent="0.2">
      <c r="F312" s="191"/>
      <c r="H312" s="26"/>
      <c r="I312" s="26"/>
      <c r="J312" s="26"/>
      <c r="K312" s="26"/>
      <c r="L312" s="27"/>
      <c r="M312" s="27"/>
      <c r="N312" s="27"/>
      <c r="O312" s="27"/>
      <c r="P312" s="27"/>
      <c r="Q312" s="27"/>
      <c r="R312" s="27"/>
      <c r="S312" s="27"/>
      <c r="T312" s="27"/>
      <c r="U312" s="27"/>
    </row>
    <row r="313" spans="6:21" s="18" customFormat="1" ht="33.75" customHeight="1" x14ac:dyDescent="0.2">
      <c r="F313" s="191"/>
      <c r="H313" s="26"/>
      <c r="I313" s="26"/>
      <c r="J313" s="26"/>
      <c r="K313" s="26"/>
      <c r="L313" s="27"/>
      <c r="M313" s="27"/>
      <c r="N313" s="27"/>
      <c r="O313" s="27"/>
      <c r="P313" s="27"/>
      <c r="Q313" s="27"/>
      <c r="R313" s="27"/>
      <c r="S313" s="27"/>
      <c r="T313" s="27"/>
      <c r="U313" s="27"/>
    </row>
    <row r="314" spans="6:21" s="18" customFormat="1" ht="33.75" customHeight="1" x14ac:dyDescent="0.2">
      <c r="F314" s="191"/>
      <c r="H314" s="26"/>
      <c r="I314" s="26"/>
      <c r="J314" s="26"/>
      <c r="K314" s="26"/>
      <c r="L314" s="27"/>
      <c r="M314" s="27"/>
      <c r="N314" s="27"/>
      <c r="O314" s="27"/>
      <c r="P314" s="27"/>
      <c r="Q314" s="27"/>
      <c r="R314" s="27"/>
      <c r="S314" s="27"/>
      <c r="T314" s="27"/>
      <c r="U314" s="27"/>
    </row>
    <row r="315" spans="6:21" s="18" customFormat="1" ht="33.75" customHeight="1" x14ac:dyDescent="0.2">
      <c r="F315" s="191"/>
      <c r="H315" s="26"/>
      <c r="I315" s="26"/>
      <c r="J315" s="26"/>
      <c r="K315" s="26"/>
      <c r="L315" s="27"/>
      <c r="M315" s="27"/>
      <c r="N315" s="27"/>
      <c r="O315" s="27"/>
      <c r="P315" s="27"/>
      <c r="Q315" s="27"/>
      <c r="R315" s="27"/>
      <c r="S315" s="27"/>
      <c r="T315" s="27"/>
      <c r="U315" s="27"/>
    </row>
    <row r="316" spans="6:21" s="18" customFormat="1" ht="33.75" customHeight="1" x14ac:dyDescent="0.2">
      <c r="F316" s="191"/>
      <c r="H316" s="26"/>
      <c r="I316" s="26"/>
      <c r="J316" s="26"/>
      <c r="K316" s="26"/>
      <c r="L316" s="27"/>
      <c r="M316" s="27"/>
      <c r="N316" s="27"/>
      <c r="O316" s="27"/>
      <c r="P316" s="27"/>
      <c r="Q316" s="27"/>
      <c r="R316" s="27"/>
      <c r="S316" s="27"/>
      <c r="T316" s="27"/>
      <c r="U316" s="27"/>
    </row>
    <row r="317" spans="6:21" s="18" customFormat="1" ht="33.75" customHeight="1" x14ac:dyDescent="0.2">
      <c r="F317" s="191"/>
      <c r="H317" s="26"/>
      <c r="I317" s="26"/>
      <c r="J317" s="26"/>
      <c r="K317" s="26"/>
      <c r="L317" s="27"/>
      <c r="M317" s="27"/>
      <c r="N317" s="27"/>
      <c r="O317" s="27"/>
      <c r="P317" s="27"/>
      <c r="Q317" s="27"/>
      <c r="R317" s="27"/>
      <c r="S317" s="27"/>
      <c r="T317" s="27"/>
      <c r="U317" s="27"/>
    </row>
    <row r="318" spans="6:21" s="18" customFormat="1" ht="33.75" customHeight="1" x14ac:dyDescent="0.2">
      <c r="F318" s="191"/>
      <c r="H318" s="26"/>
      <c r="I318" s="26"/>
      <c r="J318" s="26"/>
      <c r="K318" s="26"/>
      <c r="L318" s="27"/>
      <c r="M318" s="27"/>
      <c r="N318" s="27"/>
      <c r="O318" s="27"/>
      <c r="P318" s="27"/>
      <c r="Q318" s="27"/>
      <c r="R318" s="27"/>
      <c r="S318" s="27"/>
      <c r="T318" s="27"/>
      <c r="U318" s="27"/>
    </row>
    <row r="319" spans="6:21" s="18" customFormat="1" ht="33.75" customHeight="1" x14ac:dyDescent="0.2">
      <c r="F319" s="191"/>
      <c r="H319" s="26"/>
      <c r="I319" s="26"/>
      <c r="J319" s="26"/>
      <c r="K319" s="26"/>
      <c r="L319" s="27"/>
      <c r="M319" s="27"/>
      <c r="N319" s="27"/>
      <c r="O319" s="27"/>
      <c r="P319" s="27"/>
      <c r="Q319" s="27"/>
      <c r="R319" s="27"/>
      <c r="S319" s="27"/>
      <c r="T319" s="27"/>
      <c r="U319" s="27"/>
    </row>
    <row r="320" spans="6:21" s="18" customFormat="1" ht="33.75" customHeight="1" x14ac:dyDescent="0.2">
      <c r="F320" s="191"/>
      <c r="H320" s="26"/>
      <c r="I320" s="26"/>
      <c r="J320" s="26"/>
      <c r="K320" s="26"/>
      <c r="L320" s="27"/>
      <c r="M320" s="27"/>
      <c r="N320" s="27"/>
      <c r="O320" s="27"/>
      <c r="P320" s="27"/>
      <c r="Q320" s="27"/>
      <c r="R320" s="27"/>
      <c r="S320" s="27"/>
      <c r="T320" s="27"/>
      <c r="U320" s="27"/>
    </row>
    <row r="321" spans="6:21" s="18" customFormat="1" ht="33.75" customHeight="1" x14ac:dyDescent="0.2">
      <c r="F321" s="191"/>
      <c r="H321" s="26"/>
      <c r="I321" s="26"/>
      <c r="J321" s="26"/>
      <c r="K321" s="26"/>
      <c r="L321" s="27"/>
      <c r="M321" s="27"/>
      <c r="N321" s="27"/>
      <c r="O321" s="27"/>
      <c r="P321" s="27"/>
      <c r="Q321" s="27"/>
      <c r="R321" s="27"/>
      <c r="S321" s="27"/>
      <c r="T321" s="27"/>
      <c r="U321" s="27"/>
    </row>
    <row r="322" spans="6:21" s="18" customFormat="1" ht="33.75" customHeight="1" x14ac:dyDescent="0.2">
      <c r="F322" s="191"/>
      <c r="H322" s="26"/>
      <c r="I322" s="26"/>
      <c r="J322" s="26"/>
      <c r="K322" s="26"/>
      <c r="L322" s="27"/>
      <c r="M322" s="27"/>
      <c r="N322" s="27"/>
      <c r="O322" s="27"/>
      <c r="P322" s="27"/>
      <c r="Q322" s="27"/>
      <c r="R322" s="27"/>
      <c r="S322" s="27"/>
      <c r="T322" s="27"/>
      <c r="U322" s="27"/>
    </row>
    <row r="323" spans="6:21" s="18" customFormat="1" ht="33.75" customHeight="1" x14ac:dyDescent="0.2">
      <c r="F323" s="191"/>
      <c r="H323" s="26"/>
      <c r="I323" s="26"/>
      <c r="J323" s="26"/>
      <c r="K323" s="26"/>
      <c r="L323" s="27"/>
      <c r="M323" s="27"/>
      <c r="N323" s="27"/>
      <c r="O323" s="27"/>
      <c r="P323" s="27"/>
      <c r="Q323" s="27"/>
      <c r="R323" s="27"/>
      <c r="S323" s="27"/>
      <c r="T323" s="27"/>
      <c r="U323" s="27"/>
    </row>
    <row r="324" spans="6:21" s="18" customFormat="1" ht="33.75" customHeight="1" x14ac:dyDescent="0.2">
      <c r="F324" s="191"/>
      <c r="H324" s="26"/>
      <c r="I324" s="26"/>
      <c r="J324" s="26"/>
      <c r="K324" s="26"/>
      <c r="L324" s="27"/>
      <c r="M324" s="27"/>
      <c r="N324" s="27"/>
      <c r="O324" s="27"/>
      <c r="P324" s="27"/>
      <c r="Q324" s="27"/>
      <c r="R324" s="27"/>
      <c r="S324" s="27"/>
      <c r="T324" s="27"/>
      <c r="U324" s="27"/>
    </row>
    <row r="325" spans="6:21" s="18" customFormat="1" ht="33.75" customHeight="1" x14ac:dyDescent="0.2">
      <c r="F325" s="191"/>
      <c r="H325" s="26"/>
      <c r="I325" s="26"/>
      <c r="J325" s="26"/>
      <c r="K325" s="26"/>
      <c r="L325" s="27"/>
      <c r="M325" s="27"/>
      <c r="N325" s="27"/>
      <c r="O325" s="27"/>
      <c r="P325" s="27"/>
      <c r="Q325" s="27"/>
      <c r="R325" s="27"/>
      <c r="S325" s="27"/>
      <c r="T325" s="27"/>
      <c r="U325" s="27"/>
    </row>
    <row r="326" spans="6:21" s="18" customFormat="1" ht="33.75" customHeight="1" x14ac:dyDescent="0.2">
      <c r="F326" s="191"/>
      <c r="H326" s="26"/>
      <c r="I326" s="26"/>
      <c r="J326" s="26"/>
      <c r="K326" s="26"/>
      <c r="L326" s="27"/>
      <c r="M326" s="27"/>
      <c r="N326" s="27"/>
      <c r="O326" s="27"/>
      <c r="P326" s="27"/>
      <c r="Q326" s="27"/>
      <c r="R326" s="27"/>
      <c r="S326" s="27"/>
      <c r="T326" s="27"/>
      <c r="U326" s="27"/>
    </row>
    <row r="327" spans="6:21" s="18" customFormat="1" ht="33.75" customHeight="1" x14ac:dyDescent="0.2">
      <c r="F327" s="191"/>
      <c r="H327" s="26"/>
      <c r="I327" s="26"/>
      <c r="J327" s="26"/>
      <c r="K327" s="26"/>
      <c r="L327" s="27"/>
      <c r="M327" s="27"/>
      <c r="N327" s="27"/>
      <c r="O327" s="27"/>
      <c r="P327" s="27"/>
      <c r="Q327" s="27"/>
      <c r="R327" s="27"/>
      <c r="S327" s="27"/>
      <c r="T327" s="27"/>
      <c r="U327" s="27"/>
    </row>
    <row r="328" spans="6:21" s="18" customFormat="1" ht="33.75" customHeight="1" x14ac:dyDescent="0.2">
      <c r="F328" s="191"/>
      <c r="H328" s="26"/>
      <c r="I328" s="26"/>
      <c r="J328" s="26"/>
      <c r="K328" s="26"/>
      <c r="L328" s="27"/>
      <c r="M328" s="27"/>
      <c r="N328" s="27"/>
      <c r="O328" s="27"/>
      <c r="P328" s="27"/>
      <c r="Q328" s="27"/>
      <c r="R328" s="27"/>
      <c r="S328" s="27"/>
      <c r="T328" s="27"/>
      <c r="U328" s="27"/>
    </row>
    <row r="329" spans="6:21" s="18" customFormat="1" ht="33.75" customHeight="1" x14ac:dyDescent="0.2">
      <c r="F329" s="191"/>
      <c r="H329" s="26"/>
      <c r="I329" s="26"/>
      <c r="J329" s="26"/>
      <c r="K329" s="26"/>
      <c r="L329" s="27"/>
      <c r="M329" s="27"/>
      <c r="N329" s="27"/>
      <c r="O329" s="27"/>
      <c r="P329" s="27"/>
      <c r="Q329" s="27"/>
      <c r="R329" s="27"/>
      <c r="S329" s="27"/>
      <c r="T329" s="27"/>
      <c r="U329" s="27"/>
    </row>
    <row r="330" spans="6:21" s="18" customFormat="1" ht="33.75" customHeight="1" x14ac:dyDescent="0.2">
      <c r="F330" s="191"/>
      <c r="H330" s="26"/>
      <c r="I330" s="26"/>
      <c r="J330" s="26"/>
      <c r="K330" s="26"/>
      <c r="L330" s="27"/>
      <c r="M330" s="27"/>
      <c r="N330" s="27"/>
      <c r="O330" s="27"/>
      <c r="P330" s="27"/>
      <c r="Q330" s="27"/>
      <c r="R330" s="27"/>
      <c r="S330" s="27"/>
      <c r="T330" s="27"/>
      <c r="U330" s="27"/>
    </row>
    <row r="331" spans="6:21" s="18" customFormat="1" ht="33.75" customHeight="1" x14ac:dyDescent="0.2">
      <c r="F331" s="191"/>
      <c r="H331" s="26"/>
      <c r="I331" s="26"/>
      <c r="J331" s="26"/>
      <c r="K331" s="26"/>
      <c r="L331" s="27"/>
      <c r="M331" s="27"/>
      <c r="N331" s="27"/>
      <c r="O331" s="27"/>
      <c r="P331" s="27"/>
      <c r="Q331" s="27"/>
      <c r="R331" s="27"/>
      <c r="S331" s="27"/>
      <c r="T331" s="27"/>
      <c r="U331" s="27"/>
    </row>
    <row r="332" spans="6:21" s="18" customFormat="1" ht="33.75" customHeight="1" x14ac:dyDescent="0.2">
      <c r="F332" s="191"/>
      <c r="H332" s="26"/>
      <c r="I332" s="26"/>
      <c r="J332" s="26"/>
      <c r="K332" s="26"/>
      <c r="L332" s="27"/>
      <c r="M332" s="27"/>
      <c r="N332" s="27"/>
      <c r="O332" s="27"/>
      <c r="P332" s="27"/>
      <c r="Q332" s="27"/>
      <c r="R332" s="27"/>
      <c r="S332" s="27"/>
      <c r="T332" s="27"/>
      <c r="U332" s="27"/>
    </row>
    <row r="333" spans="6:21" s="18" customFormat="1" ht="33.75" customHeight="1" x14ac:dyDescent="0.2">
      <c r="F333" s="191"/>
      <c r="H333" s="26"/>
      <c r="I333" s="26"/>
      <c r="J333" s="26"/>
      <c r="K333" s="26"/>
      <c r="L333" s="27"/>
      <c r="M333" s="27"/>
      <c r="N333" s="27"/>
      <c r="O333" s="27"/>
      <c r="P333" s="27"/>
      <c r="Q333" s="27"/>
      <c r="R333" s="27"/>
      <c r="S333" s="27"/>
      <c r="T333" s="27"/>
      <c r="U333" s="27"/>
    </row>
    <row r="334" spans="6:21" s="18" customFormat="1" ht="33.75" customHeight="1" x14ac:dyDescent="0.2">
      <c r="F334" s="191"/>
      <c r="H334" s="26"/>
      <c r="I334" s="26"/>
      <c r="J334" s="26"/>
      <c r="K334" s="26"/>
      <c r="L334" s="27"/>
      <c r="M334" s="27"/>
      <c r="N334" s="27"/>
      <c r="O334" s="27"/>
      <c r="P334" s="27"/>
      <c r="Q334" s="27"/>
      <c r="R334" s="27"/>
      <c r="S334" s="27"/>
      <c r="T334" s="27"/>
      <c r="U334" s="27"/>
    </row>
    <row r="335" spans="6:21" s="18" customFormat="1" ht="33.75" customHeight="1" x14ac:dyDescent="0.2">
      <c r="F335" s="191"/>
      <c r="H335" s="26"/>
      <c r="I335" s="26"/>
      <c r="J335" s="26"/>
      <c r="K335" s="26"/>
      <c r="L335" s="27"/>
      <c r="M335" s="27"/>
      <c r="N335" s="27"/>
      <c r="O335" s="27"/>
      <c r="P335" s="27"/>
      <c r="Q335" s="27"/>
      <c r="R335" s="27"/>
      <c r="S335" s="27"/>
      <c r="T335" s="27"/>
      <c r="U335" s="27"/>
    </row>
    <row r="336" spans="6:21" s="18" customFormat="1" ht="33.75" customHeight="1" x14ac:dyDescent="0.2">
      <c r="F336" s="191"/>
      <c r="H336" s="26"/>
      <c r="I336" s="26"/>
      <c r="J336" s="26"/>
      <c r="K336" s="26"/>
      <c r="L336" s="27"/>
      <c r="M336" s="27"/>
      <c r="N336" s="27"/>
      <c r="O336" s="27"/>
      <c r="P336" s="27"/>
      <c r="Q336" s="27"/>
      <c r="R336" s="27"/>
      <c r="S336" s="27"/>
      <c r="T336" s="27"/>
      <c r="U336" s="27"/>
    </row>
    <row r="337" spans="6:21" s="18" customFormat="1" ht="33.75" customHeight="1" x14ac:dyDescent="0.2">
      <c r="F337" s="191"/>
      <c r="H337" s="26"/>
      <c r="I337" s="26"/>
      <c r="J337" s="26"/>
      <c r="K337" s="26"/>
      <c r="L337" s="27"/>
      <c r="M337" s="27"/>
      <c r="N337" s="27"/>
      <c r="O337" s="27"/>
      <c r="P337" s="27"/>
      <c r="Q337" s="27"/>
      <c r="R337" s="27"/>
      <c r="S337" s="27"/>
      <c r="T337" s="27"/>
      <c r="U337" s="27"/>
    </row>
    <row r="338" spans="6:21" s="18" customFormat="1" ht="33.75" customHeight="1" x14ac:dyDescent="0.2">
      <c r="F338" s="191"/>
      <c r="H338" s="26"/>
      <c r="I338" s="26"/>
      <c r="J338" s="26"/>
      <c r="K338" s="26"/>
      <c r="L338" s="27"/>
      <c r="M338" s="27"/>
      <c r="N338" s="27"/>
      <c r="O338" s="27"/>
      <c r="P338" s="27"/>
      <c r="Q338" s="27"/>
      <c r="R338" s="27"/>
      <c r="S338" s="27"/>
      <c r="T338" s="27"/>
      <c r="U338" s="27"/>
    </row>
    <row r="339" spans="6:21" s="18" customFormat="1" ht="33.75" customHeight="1" x14ac:dyDescent="0.2">
      <c r="F339" s="191"/>
      <c r="H339" s="26"/>
      <c r="I339" s="26"/>
      <c r="J339" s="26"/>
      <c r="K339" s="26"/>
      <c r="L339" s="27"/>
      <c r="M339" s="27"/>
      <c r="N339" s="27"/>
      <c r="O339" s="27"/>
      <c r="P339" s="27"/>
      <c r="Q339" s="27"/>
      <c r="R339" s="27"/>
      <c r="S339" s="27"/>
      <c r="T339" s="27"/>
      <c r="U339" s="27"/>
    </row>
    <row r="340" spans="6:21" s="18" customFormat="1" ht="33.75" customHeight="1" x14ac:dyDescent="0.2">
      <c r="F340" s="191"/>
      <c r="H340" s="26"/>
      <c r="I340" s="26"/>
      <c r="J340" s="26"/>
      <c r="K340" s="26"/>
      <c r="L340" s="27"/>
      <c r="M340" s="27"/>
      <c r="N340" s="27"/>
      <c r="O340" s="27"/>
      <c r="P340" s="27"/>
      <c r="Q340" s="27"/>
      <c r="R340" s="27"/>
      <c r="S340" s="27"/>
      <c r="T340" s="27"/>
      <c r="U340" s="27"/>
    </row>
    <row r="341" spans="6:21" s="18" customFormat="1" ht="33.75" customHeight="1" x14ac:dyDescent="0.2">
      <c r="F341" s="191"/>
      <c r="H341" s="26"/>
      <c r="I341" s="26"/>
      <c r="J341" s="26"/>
      <c r="K341" s="26"/>
      <c r="L341" s="27"/>
      <c r="M341" s="27"/>
      <c r="N341" s="27"/>
      <c r="O341" s="27"/>
      <c r="P341" s="27"/>
      <c r="Q341" s="27"/>
      <c r="R341" s="27"/>
      <c r="S341" s="27"/>
      <c r="T341" s="27"/>
      <c r="U341" s="27"/>
    </row>
    <row r="342" spans="6:21" s="18" customFormat="1" ht="33.75" customHeight="1" x14ac:dyDescent="0.2">
      <c r="F342" s="191"/>
      <c r="H342" s="26"/>
      <c r="I342" s="26"/>
      <c r="J342" s="26"/>
      <c r="K342" s="26"/>
      <c r="L342" s="27"/>
      <c r="M342" s="27"/>
      <c r="N342" s="27"/>
      <c r="O342" s="27"/>
      <c r="P342" s="27"/>
      <c r="Q342" s="27"/>
      <c r="R342" s="27"/>
      <c r="S342" s="27"/>
      <c r="T342" s="27"/>
      <c r="U342" s="27"/>
    </row>
    <row r="343" spans="6:21" s="18" customFormat="1" ht="33.75" customHeight="1" x14ac:dyDescent="0.2">
      <c r="F343" s="191"/>
      <c r="H343" s="26"/>
      <c r="I343" s="26"/>
      <c r="J343" s="26"/>
      <c r="K343" s="26"/>
      <c r="L343" s="27"/>
      <c r="M343" s="27"/>
      <c r="N343" s="27"/>
      <c r="O343" s="27"/>
      <c r="P343" s="27"/>
      <c r="Q343" s="27"/>
      <c r="R343" s="27"/>
      <c r="S343" s="27"/>
      <c r="T343" s="27"/>
      <c r="U343" s="27"/>
    </row>
    <row r="344" spans="6:21" s="18" customFormat="1" ht="33.75" customHeight="1" x14ac:dyDescent="0.2">
      <c r="F344" s="191"/>
      <c r="H344" s="26"/>
      <c r="I344" s="26"/>
      <c r="J344" s="26"/>
      <c r="K344" s="26"/>
      <c r="L344" s="27"/>
      <c r="M344" s="27"/>
      <c r="N344" s="27"/>
      <c r="O344" s="27"/>
      <c r="P344" s="27"/>
      <c r="Q344" s="27"/>
      <c r="R344" s="27"/>
      <c r="S344" s="27"/>
      <c r="T344" s="27"/>
      <c r="U344" s="27"/>
    </row>
    <row r="345" spans="6:21" s="18" customFormat="1" ht="33.75" customHeight="1" x14ac:dyDescent="0.2">
      <c r="F345" s="191"/>
      <c r="H345" s="26"/>
      <c r="I345" s="26"/>
      <c r="J345" s="26"/>
      <c r="K345" s="26"/>
      <c r="L345" s="27"/>
      <c r="M345" s="27"/>
      <c r="N345" s="27"/>
      <c r="O345" s="27"/>
      <c r="P345" s="27"/>
      <c r="Q345" s="27"/>
      <c r="R345" s="27"/>
      <c r="S345" s="27"/>
      <c r="T345" s="27"/>
      <c r="U345" s="27"/>
    </row>
    <row r="346" spans="6:21" s="18" customFormat="1" ht="33.75" customHeight="1" x14ac:dyDescent="0.2">
      <c r="F346" s="191"/>
      <c r="H346" s="26"/>
      <c r="I346" s="26"/>
      <c r="J346" s="26"/>
      <c r="K346" s="26"/>
      <c r="L346" s="27"/>
      <c r="M346" s="27"/>
      <c r="N346" s="27"/>
      <c r="O346" s="27"/>
      <c r="P346" s="27"/>
      <c r="Q346" s="27"/>
      <c r="R346" s="27"/>
      <c r="S346" s="27"/>
      <c r="T346" s="27"/>
      <c r="U346" s="27"/>
    </row>
    <row r="347" spans="6:21" s="18" customFormat="1" ht="33.75" customHeight="1" x14ac:dyDescent="0.2">
      <c r="F347" s="191"/>
      <c r="H347" s="26"/>
      <c r="I347" s="26"/>
      <c r="J347" s="26"/>
      <c r="K347" s="26"/>
      <c r="L347" s="27"/>
      <c r="M347" s="27"/>
      <c r="N347" s="27"/>
      <c r="O347" s="27"/>
      <c r="P347" s="27"/>
      <c r="Q347" s="27"/>
      <c r="R347" s="27"/>
      <c r="S347" s="27"/>
      <c r="T347" s="27"/>
      <c r="U347" s="27"/>
    </row>
    <row r="348" spans="6:21" s="18" customFormat="1" ht="33.75" customHeight="1" x14ac:dyDescent="0.2">
      <c r="F348" s="191"/>
      <c r="H348" s="26"/>
      <c r="I348" s="26"/>
      <c r="J348" s="26"/>
      <c r="K348" s="26"/>
      <c r="L348" s="27"/>
      <c r="M348" s="27"/>
      <c r="N348" s="27"/>
      <c r="O348" s="27"/>
      <c r="P348" s="27"/>
      <c r="Q348" s="27"/>
      <c r="R348" s="27"/>
      <c r="S348" s="27"/>
      <c r="T348" s="27"/>
      <c r="U348" s="27"/>
    </row>
    <row r="349" spans="6:21" s="18" customFormat="1" ht="33.75" customHeight="1" x14ac:dyDescent="0.2">
      <c r="F349" s="191"/>
      <c r="H349" s="26"/>
      <c r="I349" s="26"/>
      <c r="J349" s="26"/>
      <c r="K349" s="26"/>
      <c r="L349" s="27"/>
      <c r="M349" s="27"/>
      <c r="N349" s="27"/>
      <c r="O349" s="27"/>
      <c r="P349" s="27"/>
      <c r="Q349" s="27"/>
      <c r="R349" s="27"/>
      <c r="S349" s="27"/>
      <c r="T349" s="27"/>
      <c r="U349" s="27"/>
    </row>
    <row r="350" spans="6:21" s="18" customFormat="1" ht="33.75" customHeight="1" x14ac:dyDescent="0.2">
      <c r="F350" s="191"/>
      <c r="H350" s="26"/>
      <c r="I350" s="26"/>
      <c r="J350" s="26"/>
      <c r="K350" s="26"/>
      <c r="L350" s="27"/>
      <c r="M350" s="27"/>
      <c r="N350" s="27"/>
      <c r="O350" s="27"/>
      <c r="P350" s="27"/>
      <c r="Q350" s="27"/>
      <c r="R350" s="27"/>
      <c r="S350" s="27"/>
      <c r="T350" s="27"/>
      <c r="U350" s="27"/>
    </row>
    <row r="351" spans="6:21" s="18" customFormat="1" ht="33.75" customHeight="1" x14ac:dyDescent="0.2">
      <c r="F351" s="191"/>
      <c r="H351" s="26"/>
      <c r="I351" s="26"/>
      <c r="J351" s="26"/>
      <c r="K351" s="26"/>
      <c r="L351" s="27"/>
      <c r="M351" s="27"/>
      <c r="N351" s="27"/>
      <c r="O351" s="27"/>
      <c r="P351" s="27"/>
      <c r="Q351" s="27"/>
      <c r="R351" s="27"/>
      <c r="S351" s="27"/>
      <c r="T351" s="27"/>
      <c r="U351" s="27"/>
    </row>
    <row r="352" spans="6:21" s="18" customFormat="1" ht="33.75" customHeight="1" x14ac:dyDescent="0.2">
      <c r="F352" s="191"/>
      <c r="H352" s="26"/>
      <c r="I352" s="26"/>
      <c r="J352" s="26"/>
      <c r="K352" s="26"/>
      <c r="L352" s="27"/>
      <c r="M352" s="27"/>
      <c r="N352" s="27"/>
      <c r="O352" s="27"/>
      <c r="P352" s="27"/>
      <c r="Q352" s="27"/>
      <c r="R352" s="27"/>
      <c r="S352" s="27"/>
      <c r="T352" s="27"/>
      <c r="U352" s="27"/>
    </row>
    <row r="353" spans="6:21" s="18" customFormat="1" ht="33.75" customHeight="1" x14ac:dyDescent="0.2">
      <c r="F353" s="191"/>
      <c r="H353" s="26"/>
      <c r="I353" s="26"/>
      <c r="J353" s="26"/>
      <c r="K353" s="26"/>
      <c r="L353" s="27"/>
      <c r="M353" s="27"/>
      <c r="N353" s="27"/>
      <c r="O353" s="27"/>
      <c r="P353" s="27"/>
      <c r="Q353" s="27"/>
      <c r="R353" s="27"/>
      <c r="S353" s="27"/>
      <c r="T353" s="27"/>
      <c r="U353" s="27"/>
    </row>
    <row r="354" spans="6:21" s="18" customFormat="1" ht="33.75" customHeight="1" x14ac:dyDescent="0.2">
      <c r="F354" s="191"/>
      <c r="H354" s="26"/>
      <c r="I354" s="26"/>
      <c r="J354" s="26"/>
      <c r="K354" s="26"/>
      <c r="L354" s="27"/>
      <c r="M354" s="27"/>
      <c r="N354" s="27"/>
      <c r="O354" s="27"/>
      <c r="P354" s="27"/>
      <c r="Q354" s="27"/>
      <c r="R354" s="27"/>
      <c r="S354" s="27"/>
      <c r="T354" s="27"/>
      <c r="U354" s="27"/>
    </row>
    <row r="355" spans="6:21" s="18" customFormat="1" ht="33.75" customHeight="1" x14ac:dyDescent="0.2">
      <c r="F355" s="191"/>
      <c r="H355" s="26"/>
      <c r="I355" s="26"/>
      <c r="J355" s="26"/>
      <c r="K355" s="26"/>
      <c r="L355" s="27"/>
      <c r="M355" s="27"/>
      <c r="N355" s="27"/>
      <c r="O355" s="27"/>
      <c r="P355" s="27"/>
      <c r="Q355" s="27"/>
      <c r="R355" s="27"/>
      <c r="S355" s="27"/>
      <c r="T355" s="27"/>
      <c r="U355" s="27"/>
    </row>
    <row r="356" spans="6:21" s="18" customFormat="1" ht="33.75" customHeight="1" x14ac:dyDescent="0.2">
      <c r="F356" s="191"/>
      <c r="H356" s="26"/>
      <c r="I356" s="26"/>
      <c r="J356" s="26"/>
      <c r="K356" s="26"/>
      <c r="L356" s="27"/>
      <c r="M356" s="27"/>
      <c r="N356" s="27"/>
      <c r="O356" s="27"/>
      <c r="P356" s="27"/>
      <c r="Q356" s="27"/>
      <c r="R356" s="27"/>
      <c r="S356" s="27"/>
      <c r="T356" s="27"/>
      <c r="U356" s="27"/>
    </row>
    <row r="357" spans="6:21" s="18" customFormat="1" ht="33.75" customHeight="1" x14ac:dyDescent="0.2">
      <c r="F357" s="191"/>
      <c r="H357" s="26"/>
      <c r="I357" s="26"/>
      <c r="J357" s="26"/>
      <c r="K357" s="26"/>
      <c r="L357" s="27"/>
      <c r="M357" s="27"/>
      <c r="N357" s="27"/>
      <c r="O357" s="27"/>
      <c r="P357" s="27"/>
      <c r="Q357" s="27"/>
      <c r="R357" s="27"/>
      <c r="S357" s="27"/>
      <c r="T357" s="27"/>
      <c r="U357" s="27"/>
    </row>
    <row r="358" spans="6:21" s="18" customFormat="1" ht="33.75" customHeight="1" x14ac:dyDescent="0.2">
      <c r="F358" s="191"/>
      <c r="H358" s="26"/>
      <c r="I358" s="26"/>
      <c r="J358" s="26"/>
      <c r="K358" s="26"/>
      <c r="L358" s="27"/>
      <c r="M358" s="27"/>
      <c r="N358" s="27"/>
      <c r="O358" s="27"/>
      <c r="P358" s="27"/>
      <c r="Q358" s="27"/>
      <c r="R358" s="27"/>
      <c r="S358" s="27"/>
      <c r="T358" s="27"/>
      <c r="U358" s="27"/>
    </row>
    <row r="359" spans="6:21" s="18" customFormat="1" ht="33.75" customHeight="1" x14ac:dyDescent="0.2">
      <c r="F359" s="191"/>
      <c r="H359" s="26"/>
      <c r="I359" s="26"/>
      <c r="J359" s="26"/>
      <c r="K359" s="26"/>
      <c r="L359" s="27"/>
      <c r="M359" s="27"/>
      <c r="N359" s="27"/>
      <c r="O359" s="27"/>
      <c r="P359" s="27"/>
      <c r="Q359" s="27"/>
      <c r="R359" s="27"/>
      <c r="S359" s="27"/>
      <c r="T359" s="27"/>
      <c r="U359" s="27"/>
    </row>
    <row r="360" spans="6:21" s="18" customFormat="1" ht="33.75" customHeight="1" x14ac:dyDescent="0.2">
      <c r="F360" s="191"/>
      <c r="H360" s="26"/>
      <c r="I360" s="26"/>
      <c r="J360" s="26"/>
      <c r="K360" s="26"/>
      <c r="L360" s="27"/>
      <c r="M360" s="27"/>
      <c r="N360" s="27"/>
      <c r="O360" s="27"/>
      <c r="P360" s="27"/>
      <c r="Q360" s="27"/>
      <c r="R360" s="27"/>
      <c r="S360" s="27"/>
      <c r="T360" s="27"/>
      <c r="U360" s="27"/>
    </row>
    <row r="361" spans="6:21" s="18" customFormat="1" ht="33.75" customHeight="1" x14ac:dyDescent="0.2">
      <c r="F361" s="191"/>
      <c r="H361" s="26"/>
      <c r="I361" s="26"/>
      <c r="J361" s="26"/>
      <c r="K361" s="26"/>
      <c r="L361" s="27"/>
      <c r="M361" s="27"/>
      <c r="N361" s="27"/>
      <c r="O361" s="27"/>
      <c r="P361" s="27"/>
      <c r="Q361" s="27"/>
      <c r="R361" s="27"/>
      <c r="S361" s="27"/>
      <c r="T361" s="27"/>
      <c r="U361" s="27"/>
    </row>
    <row r="362" spans="6:21" s="18" customFormat="1" ht="33.75" customHeight="1" x14ac:dyDescent="0.2">
      <c r="F362" s="191"/>
      <c r="H362" s="26"/>
      <c r="I362" s="26"/>
      <c r="J362" s="26"/>
      <c r="K362" s="26"/>
      <c r="L362" s="27"/>
      <c r="M362" s="27"/>
      <c r="N362" s="27"/>
      <c r="O362" s="27"/>
      <c r="P362" s="27"/>
      <c r="Q362" s="27"/>
      <c r="R362" s="27"/>
      <c r="S362" s="27"/>
      <c r="T362" s="27"/>
      <c r="U362" s="27"/>
    </row>
    <row r="363" spans="6:21" s="18" customFormat="1" ht="33.75" customHeight="1" x14ac:dyDescent="0.2">
      <c r="F363" s="191"/>
      <c r="H363" s="26"/>
      <c r="I363" s="26"/>
      <c r="J363" s="26"/>
      <c r="K363" s="26"/>
      <c r="L363" s="27"/>
      <c r="M363" s="27"/>
      <c r="N363" s="27"/>
      <c r="O363" s="27"/>
      <c r="P363" s="27"/>
      <c r="Q363" s="27"/>
      <c r="R363" s="27"/>
      <c r="S363" s="27"/>
      <c r="T363" s="27"/>
      <c r="U363" s="27"/>
    </row>
    <row r="364" spans="6:21" s="18" customFormat="1" ht="33.75" customHeight="1" x14ac:dyDescent="0.2">
      <c r="F364" s="191"/>
      <c r="H364" s="26"/>
      <c r="I364" s="26"/>
      <c r="J364" s="26"/>
      <c r="K364" s="26"/>
      <c r="L364" s="27"/>
      <c r="M364" s="27"/>
      <c r="N364" s="27"/>
      <c r="O364" s="27"/>
      <c r="P364" s="27"/>
      <c r="Q364" s="27"/>
      <c r="R364" s="27"/>
      <c r="S364" s="27"/>
      <c r="T364" s="27"/>
      <c r="U364" s="27"/>
    </row>
    <row r="365" spans="6:21" s="18" customFormat="1" ht="33.75" customHeight="1" x14ac:dyDescent="0.2">
      <c r="F365" s="191"/>
      <c r="H365" s="26"/>
      <c r="I365" s="26"/>
      <c r="J365" s="26"/>
      <c r="K365" s="26"/>
      <c r="L365" s="27"/>
      <c r="M365" s="27"/>
      <c r="N365" s="27"/>
      <c r="O365" s="27"/>
      <c r="P365" s="27"/>
      <c r="Q365" s="27"/>
      <c r="R365" s="27"/>
      <c r="S365" s="27"/>
      <c r="T365" s="27"/>
      <c r="U365" s="27"/>
    </row>
    <row r="366" spans="6:21" s="18" customFormat="1" ht="33.75" customHeight="1" x14ac:dyDescent="0.2">
      <c r="F366" s="191"/>
      <c r="H366" s="26"/>
      <c r="I366" s="26"/>
      <c r="J366" s="26"/>
      <c r="K366" s="26"/>
      <c r="L366" s="27"/>
      <c r="M366" s="27"/>
      <c r="N366" s="27"/>
      <c r="O366" s="27"/>
      <c r="P366" s="27"/>
      <c r="Q366" s="27"/>
      <c r="R366" s="27"/>
      <c r="S366" s="27"/>
      <c r="T366" s="27"/>
      <c r="U366" s="27"/>
    </row>
    <row r="367" spans="6:21" s="18" customFormat="1" ht="33.75" customHeight="1" x14ac:dyDescent="0.2">
      <c r="F367" s="191"/>
      <c r="H367" s="26"/>
      <c r="I367" s="26"/>
      <c r="J367" s="26"/>
      <c r="K367" s="26"/>
      <c r="L367" s="27"/>
      <c r="M367" s="27"/>
      <c r="N367" s="27"/>
      <c r="O367" s="27"/>
      <c r="P367" s="27"/>
      <c r="Q367" s="27"/>
      <c r="R367" s="27"/>
      <c r="S367" s="27"/>
      <c r="T367" s="27"/>
      <c r="U367" s="27"/>
    </row>
    <row r="368" spans="6:21" s="18" customFormat="1" ht="33.75" customHeight="1" x14ac:dyDescent="0.2">
      <c r="F368" s="191"/>
      <c r="H368" s="26"/>
      <c r="I368" s="26"/>
      <c r="J368" s="26"/>
      <c r="K368" s="26"/>
      <c r="L368" s="27"/>
      <c r="M368" s="27"/>
      <c r="N368" s="27"/>
      <c r="O368" s="27"/>
      <c r="P368" s="27"/>
      <c r="Q368" s="27"/>
      <c r="R368" s="27"/>
      <c r="S368" s="27"/>
      <c r="T368" s="27"/>
      <c r="U368" s="27"/>
    </row>
    <row r="369" spans="6:21" s="18" customFormat="1" ht="33.75" customHeight="1" x14ac:dyDescent="0.2">
      <c r="F369" s="191"/>
      <c r="H369" s="26"/>
      <c r="I369" s="26"/>
      <c r="J369" s="26"/>
      <c r="K369" s="26"/>
      <c r="L369" s="27"/>
      <c r="M369" s="27"/>
      <c r="N369" s="27"/>
      <c r="O369" s="27"/>
      <c r="P369" s="27"/>
      <c r="Q369" s="27"/>
      <c r="R369" s="27"/>
      <c r="S369" s="27"/>
      <c r="T369" s="27"/>
      <c r="U369" s="27"/>
    </row>
    <row r="370" spans="6:21" s="18" customFormat="1" ht="33.75" customHeight="1" x14ac:dyDescent="0.2">
      <c r="F370" s="191"/>
      <c r="H370" s="26"/>
      <c r="I370" s="26"/>
      <c r="J370" s="26"/>
      <c r="K370" s="26"/>
      <c r="L370" s="27"/>
      <c r="M370" s="27"/>
      <c r="N370" s="27"/>
      <c r="O370" s="27"/>
      <c r="P370" s="27"/>
      <c r="Q370" s="27"/>
      <c r="R370" s="27"/>
      <c r="S370" s="27"/>
      <c r="T370" s="27"/>
      <c r="U370" s="27"/>
    </row>
    <row r="371" spans="6:21" s="18" customFormat="1" ht="33.75" customHeight="1" x14ac:dyDescent="0.2">
      <c r="F371" s="191"/>
      <c r="H371" s="26"/>
      <c r="I371" s="26"/>
      <c r="J371" s="26"/>
      <c r="K371" s="26"/>
      <c r="L371" s="27"/>
      <c r="M371" s="27"/>
      <c r="N371" s="27"/>
      <c r="O371" s="27"/>
      <c r="P371" s="27"/>
      <c r="Q371" s="27"/>
      <c r="R371" s="27"/>
      <c r="S371" s="27"/>
      <c r="T371" s="27"/>
      <c r="U371" s="27"/>
    </row>
    <row r="372" spans="6:21" s="18" customFormat="1" ht="33.75" customHeight="1" x14ac:dyDescent="0.2">
      <c r="F372" s="191"/>
      <c r="H372" s="26"/>
      <c r="I372" s="26"/>
      <c r="J372" s="26"/>
      <c r="K372" s="26"/>
      <c r="L372" s="27"/>
      <c r="M372" s="27"/>
      <c r="N372" s="27"/>
      <c r="O372" s="27"/>
      <c r="P372" s="27"/>
      <c r="Q372" s="27"/>
      <c r="R372" s="27"/>
      <c r="S372" s="27"/>
      <c r="T372" s="27"/>
      <c r="U372" s="27"/>
    </row>
    <row r="373" spans="6:21" s="18" customFormat="1" ht="33.75" customHeight="1" x14ac:dyDescent="0.2">
      <c r="F373" s="191"/>
      <c r="H373" s="26"/>
      <c r="I373" s="26"/>
      <c r="J373" s="26"/>
      <c r="K373" s="26"/>
      <c r="L373" s="27"/>
      <c r="M373" s="27"/>
      <c r="N373" s="27"/>
      <c r="O373" s="27"/>
      <c r="P373" s="27"/>
      <c r="Q373" s="27"/>
      <c r="R373" s="27"/>
      <c r="S373" s="27"/>
      <c r="T373" s="27"/>
      <c r="U373" s="27"/>
    </row>
    <row r="374" spans="6:21" s="18" customFormat="1" ht="33.75" customHeight="1" x14ac:dyDescent="0.2">
      <c r="F374" s="191"/>
      <c r="H374" s="26"/>
      <c r="I374" s="26"/>
      <c r="J374" s="26"/>
      <c r="K374" s="26"/>
      <c r="L374" s="27"/>
      <c r="M374" s="27"/>
      <c r="N374" s="27"/>
      <c r="O374" s="27"/>
      <c r="P374" s="27"/>
      <c r="Q374" s="27"/>
      <c r="R374" s="27"/>
      <c r="S374" s="27"/>
      <c r="T374" s="27"/>
      <c r="U374" s="27"/>
    </row>
    <row r="375" spans="6:21" s="18" customFormat="1" ht="33.75" customHeight="1" x14ac:dyDescent="0.2">
      <c r="F375" s="191"/>
      <c r="H375" s="26"/>
      <c r="I375" s="26"/>
      <c r="J375" s="26"/>
      <c r="K375" s="26"/>
      <c r="L375" s="27"/>
      <c r="M375" s="27"/>
      <c r="N375" s="27"/>
      <c r="O375" s="27"/>
      <c r="P375" s="27"/>
      <c r="Q375" s="27"/>
      <c r="R375" s="27"/>
      <c r="S375" s="27"/>
      <c r="T375" s="27"/>
      <c r="U375" s="27"/>
    </row>
    <row r="376" spans="6:21" s="18" customFormat="1" ht="33.75" customHeight="1" x14ac:dyDescent="0.2">
      <c r="F376" s="191"/>
      <c r="H376" s="26"/>
      <c r="I376" s="26"/>
      <c r="J376" s="26"/>
      <c r="K376" s="26"/>
      <c r="L376" s="27"/>
      <c r="M376" s="27"/>
      <c r="N376" s="27"/>
      <c r="O376" s="27"/>
      <c r="P376" s="27"/>
      <c r="Q376" s="27"/>
      <c r="R376" s="27"/>
      <c r="S376" s="27"/>
      <c r="T376" s="27"/>
      <c r="U376" s="27"/>
    </row>
    <row r="377" spans="6:21" s="18" customFormat="1" ht="33.75" customHeight="1" x14ac:dyDescent="0.2">
      <c r="F377" s="191"/>
      <c r="H377" s="26"/>
      <c r="I377" s="26"/>
      <c r="J377" s="26"/>
      <c r="K377" s="26"/>
      <c r="L377" s="27"/>
      <c r="M377" s="27"/>
      <c r="N377" s="27"/>
      <c r="O377" s="27"/>
      <c r="P377" s="27"/>
      <c r="Q377" s="27"/>
      <c r="R377" s="27"/>
      <c r="S377" s="27"/>
      <c r="T377" s="27"/>
      <c r="U377" s="27"/>
    </row>
    <row r="378" spans="6:21" s="18" customFormat="1" ht="33.75" customHeight="1" x14ac:dyDescent="0.2">
      <c r="F378" s="191"/>
      <c r="H378" s="26"/>
      <c r="I378" s="26"/>
      <c r="J378" s="26"/>
      <c r="K378" s="26"/>
      <c r="L378" s="27"/>
      <c r="M378" s="27"/>
      <c r="N378" s="27"/>
      <c r="O378" s="27"/>
      <c r="P378" s="27"/>
      <c r="Q378" s="27"/>
      <c r="R378" s="27"/>
      <c r="S378" s="27"/>
      <c r="T378" s="27"/>
      <c r="U378" s="27"/>
    </row>
    <row r="379" spans="6:21" s="18" customFormat="1" ht="33.75" customHeight="1" x14ac:dyDescent="0.2">
      <c r="F379" s="191"/>
      <c r="H379" s="26"/>
      <c r="I379" s="26"/>
      <c r="J379" s="26"/>
      <c r="K379" s="26"/>
      <c r="L379" s="27"/>
      <c r="M379" s="27"/>
      <c r="N379" s="27"/>
      <c r="O379" s="27"/>
      <c r="P379" s="27"/>
      <c r="Q379" s="27"/>
      <c r="R379" s="27"/>
      <c r="S379" s="27"/>
      <c r="T379" s="27"/>
      <c r="U379" s="27"/>
    </row>
    <row r="380" spans="6:21" s="18" customFormat="1" ht="33.75" customHeight="1" x14ac:dyDescent="0.2">
      <c r="F380" s="191"/>
      <c r="H380" s="26"/>
      <c r="I380" s="26"/>
      <c r="J380" s="26"/>
      <c r="K380" s="26"/>
      <c r="L380" s="27"/>
      <c r="M380" s="27"/>
      <c r="N380" s="27"/>
      <c r="O380" s="27"/>
      <c r="P380" s="27"/>
      <c r="Q380" s="27"/>
      <c r="R380" s="27"/>
      <c r="S380" s="27"/>
      <c r="T380" s="27"/>
      <c r="U380" s="27"/>
    </row>
    <row r="381" spans="6:21" s="18" customFormat="1" ht="33.75" customHeight="1" x14ac:dyDescent="0.2">
      <c r="F381" s="191"/>
      <c r="H381" s="26"/>
      <c r="I381" s="26"/>
      <c r="J381" s="26"/>
      <c r="K381" s="26"/>
      <c r="L381" s="27"/>
      <c r="M381" s="27"/>
      <c r="N381" s="27"/>
      <c r="O381" s="27"/>
      <c r="P381" s="27"/>
      <c r="Q381" s="27"/>
      <c r="R381" s="27"/>
      <c r="S381" s="27"/>
      <c r="T381" s="27"/>
      <c r="U381" s="27"/>
    </row>
    <row r="382" spans="6:21" s="18" customFormat="1" ht="33.75" customHeight="1" x14ac:dyDescent="0.2">
      <c r="F382" s="191"/>
      <c r="H382" s="26"/>
      <c r="I382" s="26"/>
      <c r="J382" s="26"/>
      <c r="K382" s="26"/>
      <c r="L382" s="27"/>
      <c r="M382" s="27"/>
      <c r="N382" s="27"/>
      <c r="O382" s="27"/>
      <c r="P382" s="27"/>
      <c r="Q382" s="27"/>
      <c r="R382" s="27"/>
      <c r="S382" s="27"/>
      <c r="T382" s="27"/>
      <c r="U382" s="27"/>
    </row>
    <row r="383" spans="6:21" s="18" customFormat="1" ht="33.75" customHeight="1" x14ac:dyDescent="0.2">
      <c r="F383" s="191"/>
      <c r="H383" s="26"/>
      <c r="I383" s="26"/>
      <c r="J383" s="26"/>
      <c r="K383" s="26"/>
      <c r="L383" s="27"/>
      <c r="M383" s="27"/>
      <c r="N383" s="27"/>
      <c r="O383" s="27"/>
      <c r="P383" s="27"/>
      <c r="Q383" s="27"/>
      <c r="R383" s="27"/>
      <c r="S383" s="27"/>
      <c r="T383" s="27"/>
      <c r="U383" s="27"/>
    </row>
    <row r="384" spans="6:21" s="18" customFormat="1" ht="33.75" customHeight="1" x14ac:dyDescent="0.2">
      <c r="F384" s="191"/>
      <c r="H384" s="26"/>
      <c r="I384" s="26"/>
      <c r="J384" s="26"/>
      <c r="K384" s="26"/>
      <c r="L384" s="27"/>
      <c r="M384" s="27"/>
      <c r="N384" s="27"/>
      <c r="O384" s="27"/>
      <c r="P384" s="27"/>
      <c r="Q384" s="27"/>
      <c r="R384" s="27"/>
      <c r="S384" s="27"/>
      <c r="T384" s="27"/>
      <c r="U384" s="27"/>
    </row>
    <row r="385" spans="6:21" s="18" customFormat="1" ht="33.75" customHeight="1" x14ac:dyDescent="0.2">
      <c r="F385" s="191"/>
      <c r="H385" s="26"/>
      <c r="I385" s="26"/>
      <c r="J385" s="26"/>
      <c r="K385" s="26"/>
      <c r="L385" s="27"/>
      <c r="M385" s="27"/>
      <c r="N385" s="27"/>
      <c r="O385" s="27"/>
      <c r="P385" s="27"/>
      <c r="Q385" s="27"/>
      <c r="R385" s="27"/>
      <c r="S385" s="27"/>
      <c r="T385" s="27"/>
      <c r="U385" s="27"/>
    </row>
    <row r="386" spans="6:21" s="18" customFormat="1" ht="33.75" customHeight="1" x14ac:dyDescent="0.2">
      <c r="F386" s="191"/>
      <c r="H386" s="26"/>
      <c r="I386" s="26"/>
      <c r="J386" s="26"/>
      <c r="K386" s="26"/>
      <c r="L386" s="27"/>
      <c r="M386" s="27"/>
      <c r="N386" s="27"/>
      <c r="O386" s="27"/>
      <c r="P386" s="27"/>
      <c r="Q386" s="27"/>
      <c r="R386" s="27"/>
      <c r="S386" s="27"/>
      <c r="T386" s="27"/>
      <c r="U386" s="27"/>
    </row>
    <row r="387" spans="6:21" s="18" customFormat="1" ht="33.75" customHeight="1" x14ac:dyDescent="0.2">
      <c r="F387" s="191"/>
      <c r="H387" s="26"/>
      <c r="I387" s="26"/>
      <c r="J387" s="26"/>
      <c r="K387" s="26"/>
      <c r="L387" s="27"/>
      <c r="M387" s="27"/>
      <c r="N387" s="27"/>
      <c r="O387" s="27"/>
      <c r="P387" s="27"/>
      <c r="Q387" s="27"/>
      <c r="R387" s="27"/>
      <c r="S387" s="27"/>
      <c r="T387" s="27"/>
      <c r="U387" s="27"/>
    </row>
    <row r="388" spans="6:21" s="18" customFormat="1" ht="33.75" customHeight="1" x14ac:dyDescent="0.2">
      <c r="F388" s="191"/>
      <c r="H388" s="26"/>
      <c r="I388" s="26"/>
      <c r="J388" s="26"/>
      <c r="K388" s="26"/>
      <c r="L388" s="27"/>
      <c r="M388" s="27"/>
      <c r="N388" s="27"/>
      <c r="O388" s="27"/>
      <c r="P388" s="27"/>
      <c r="Q388" s="27"/>
      <c r="R388" s="27"/>
      <c r="S388" s="27"/>
      <c r="T388" s="27"/>
      <c r="U388" s="27"/>
    </row>
    <row r="389" spans="6:21" s="18" customFormat="1" ht="33.75" customHeight="1" x14ac:dyDescent="0.2">
      <c r="F389" s="191"/>
      <c r="H389" s="26"/>
      <c r="I389" s="26"/>
      <c r="J389" s="26"/>
      <c r="K389" s="26"/>
      <c r="L389" s="27"/>
      <c r="M389" s="27"/>
      <c r="N389" s="27"/>
      <c r="O389" s="27"/>
      <c r="P389" s="27"/>
      <c r="Q389" s="27"/>
      <c r="R389" s="27"/>
      <c r="S389" s="27"/>
      <c r="T389" s="27"/>
      <c r="U389" s="27"/>
    </row>
    <row r="390" spans="6:21" s="18" customFormat="1" ht="33.75" customHeight="1" x14ac:dyDescent="0.2">
      <c r="F390" s="191"/>
      <c r="H390" s="26"/>
      <c r="I390" s="26"/>
      <c r="J390" s="26"/>
      <c r="K390" s="26"/>
      <c r="L390" s="27"/>
      <c r="M390" s="27"/>
      <c r="N390" s="27"/>
      <c r="O390" s="27"/>
      <c r="P390" s="27"/>
      <c r="Q390" s="27"/>
      <c r="R390" s="27"/>
      <c r="S390" s="27"/>
      <c r="T390" s="27"/>
      <c r="U390" s="27"/>
    </row>
    <row r="391" spans="6:21" s="18" customFormat="1" ht="33.75" customHeight="1" x14ac:dyDescent="0.2">
      <c r="F391" s="191"/>
      <c r="H391" s="26"/>
      <c r="I391" s="26"/>
      <c r="J391" s="26"/>
      <c r="K391" s="26"/>
      <c r="L391" s="27"/>
      <c r="M391" s="27"/>
      <c r="N391" s="27"/>
      <c r="O391" s="27"/>
      <c r="P391" s="27"/>
      <c r="Q391" s="27"/>
      <c r="R391" s="27"/>
      <c r="S391" s="27"/>
      <c r="T391" s="27"/>
      <c r="U391" s="27"/>
    </row>
    <row r="392" spans="6:21" s="18" customFormat="1" ht="33.75" customHeight="1" x14ac:dyDescent="0.2">
      <c r="F392" s="191"/>
      <c r="H392" s="26"/>
      <c r="I392" s="26"/>
      <c r="J392" s="26"/>
      <c r="K392" s="26"/>
      <c r="L392" s="27"/>
      <c r="M392" s="27"/>
      <c r="N392" s="27"/>
      <c r="O392" s="27"/>
      <c r="P392" s="27"/>
      <c r="Q392" s="27"/>
      <c r="R392" s="27"/>
      <c r="S392" s="27"/>
      <c r="T392" s="27"/>
      <c r="U392" s="27"/>
    </row>
    <row r="393" spans="6:21" s="18" customFormat="1" ht="33.75" customHeight="1" x14ac:dyDescent="0.2">
      <c r="F393" s="191"/>
      <c r="H393" s="26"/>
      <c r="I393" s="26"/>
      <c r="J393" s="26"/>
      <c r="K393" s="26"/>
      <c r="L393" s="27"/>
      <c r="M393" s="27"/>
      <c r="N393" s="27"/>
      <c r="O393" s="27"/>
      <c r="P393" s="27"/>
      <c r="Q393" s="27"/>
      <c r="R393" s="27"/>
      <c r="S393" s="27"/>
      <c r="T393" s="27"/>
      <c r="U393" s="27"/>
    </row>
    <row r="394" spans="6:21" s="18" customFormat="1" ht="33.75" customHeight="1" x14ac:dyDescent="0.2">
      <c r="F394" s="191"/>
      <c r="H394" s="26"/>
      <c r="I394" s="26"/>
      <c r="J394" s="26"/>
      <c r="K394" s="26"/>
      <c r="L394" s="27"/>
      <c r="M394" s="27"/>
      <c r="N394" s="27"/>
      <c r="O394" s="27"/>
      <c r="P394" s="27"/>
      <c r="Q394" s="27"/>
      <c r="R394" s="27"/>
      <c r="S394" s="27"/>
      <c r="T394" s="27"/>
      <c r="U394" s="27"/>
    </row>
    <row r="395" spans="6:21" s="18" customFormat="1" ht="33.75" customHeight="1" x14ac:dyDescent="0.2">
      <c r="F395" s="191"/>
      <c r="H395" s="26"/>
      <c r="I395" s="26"/>
      <c r="J395" s="26"/>
      <c r="K395" s="26"/>
      <c r="L395" s="27"/>
      <c r="M395" s="27"/>
      <c r="N395" s="27"/>
      <c r="O395" s="27"/>
      <c r="P395" s="27"/>
      <c r="Q395" s="27"/>
      <c r="R395" s="27"/>
      <c r="S395" s="27"/>
      <c r="T395" s="27"/>
      <c r="U395" s="27"/>
    </row>
    <row r="396" spans="6:21" s="18" customFormat="1" ht="33.75" customHeight="1" x14ac:dyDescent="0.2">
      <c r="F396" s="191"/>
      <c r="H396" s="26"/>
      <c r="I396" s="26"/>
      <c r="J396" s="26"/>
      <c r="K396" s="26"/>
      <c r="L396" s="27"/>
      <c r="M396" s="27"/>
      <c r="N396" s="27"/>
      <c r="O396" s="27"/>
      <c r="P396" s="27"/>
      <c r="Q396" s="27"/>
      <c r="R396" s="27"/>
      <c r="S396" s="27"/>
      <c r="T396" s="27"/>
      <c r="U396" s="27"/>
    </row>
    <row r="397" spans="6:21" s="18" customFormat="1" ht="33.75" customHeight="1" x14ac:dyDescent="0.2">
      <c r="F397" s="191"/>
      <c r="H397" s="26"/>
      <c r="I397" s="26"/>
      <c r="J397" s="26"/>
      <c r="K397" s="26"/>
      <c r="L397" s="27"/>
      <c r="M397" s="27"/>
      <c r="N397" s="27"/>
      <c r="O397" s="27"/>
      <c r="P397" s="27"/>
      <c r="Q397" s="27"/>
      <c r="R397" s="27"/>
      <c r="S397" s="27"/>
      <c r="T397" s="27"/>
      <c r="U397" s="27"/>
    </row>
    <row r="398" spans="6:21" s="18" customFormat="1" ht="33.75" customHeight="1" x14ac:dyDescent="0.2">
      <c r="F398" s="191"/>
      <c r="H398" s="26"/>
      <c r="I398" s="26"/>
      <c r="J398" s="26"/>
      <c r="K398" s="26"/>
      <c r="L398" s="27"/>
      <c r="M398" s="27"/>
      <c r="N398" s="27"/>
      <c r="O398" s="27"/>
      <c r="P398" s="27"/>
      <c r="Q398" s="27"/>
      <c r="R398" s="27"/>
      <c r="S398" s="27"/>
      <c r="T398" s="27"/>
      <c r="U398" s="27"/>
    </row>
    <row r="399" spans="6:21" s="18" customFormat="1" ht="33.75" customHeight="1" x14ac:dyDescent="0.2">
      <c r="F399" s="191"/>
      <c r="H399" s="26"/>
      <c r="I399" s="26"/>
      <c r="J399" s="26"/>
      <c r="K399" s="26"/>
      <c r="L399" s="27"/>
      <c r="M399" s="27"/>
      <c r="N399" s="27"/>
      <c r="O399" s="27"/>
      <c r="P399" s="27"/>
      <c r="Q399" s="27"/>
      <c r="R399" s="27"/>
      <c r="S399" s="27"/>
      <c r="T399" s="27"/>
      <c r="U399" s="27"/>
    </row>
    <row r="400" spans="6:21" s="18" customFormat="1" ht="33.75" customHeight="1" x14ac:dyDescent="0.2">
      <c r="F400" s="191"/>
      <c r="H400" s="26"/>
      <c r="I400" s="26"/>
      <c r="J400" s="26"/>
      <c r="K400" s="26"/>
      <c r="L400" s="27"/>
      <c r="M400" s="27"/>
      <c r="N400" s="27"/>
      <c r="O400" s="27"/>
      <c r="P400" s="27"/>
      <c r="Q400" s="27"/>
      <c r="R400" s="27"/>
      <c r="S400" s="27"/>
      <c r="T400" s="27"/>
      <c r="U400" s="27"/>
    </row>
    <row r="401" spans="6:21" s="18" customFormat="1" ht="33.75" customHeight="1" x14ac:dyDescent="0.2">
      <c r="F401" s="191"/>
      <c r="H401" s="26"/>
      <c r="I401" s="26"/>
      <c r="J401" s="26"/>
      <c r="K401" s="26"/>
      <c r="L401" s="27"/>
      <c r="M401" s="27"/>
      <c r="N401" s="27"/>
      <c r="O401" s="27"/>
      <c r="P401" s="27"/>
      <c r="Q401" s="27"/>
      <c r="R401" s="27"/>
      <c r="S401" s="27"/>
      <c r="T401" s="27"/>
      <c r="U401" s="27"/>
    </row>
    <row r="402" spans="6:21" s="18" customFormat="1" ht="33.75" customHeight="1" x14ac:dyDescent="0.2">
      <c r="F402" s="191"/>
      <c r="H402" s="26"/>
      <c r="I402" s="26"/>
      <c r="J402" s="26"/>
      <c r="K402" s="26"/>
      <c r="L402" s="27"/>
      <c r="M402" s="27"/>
      <c r="N402" s="27"/>
      <c r="O402" s="27"/>
      <c r="P402" s="27"/>
      <c r="Q402" s="27"/>
      <c r="R402" s="27"/>
      <c r="S402" s="27"/>
      <c r="T402" s="27"/>
      <c r="U402" s="27"/>
    </row>
    <row r="403" spans="6:21" s="18" customFormat="1" ht="33.75" customHeight="1" x14ac:dyDescent="0.2">
      <c r="F403" s="191"/>
      <c r="H403" s="26"/>
      <c r="I403" s="26"/>
      <c r="J403" s="26"/>
      <c r="K403" s="26"/>
      <c r="L403" s="27"/>
      <c r="M403" s="27"/>
      <c r="N403" s="27"/>
      <c r="O403" s="27"/>
      <c r="P403" s="27"/>
      <c r="Q403" s="27"/>
      <c r="R403" s="27"/>
      <c r="S403" s="27"/>
      <c r="T403" s="27"/>
      <c r="U403" s="27"/>
    </row>
    <row r="404" spans="6:21" s="18" customFormat="1" ht="33.75" customHeight="1" x14ac:dyDescent="0.2">
      <c r="F404" s="191"/>
      <c r="H404" s="26"/>
      <c r="I404" s="26"/>
      <c r="J404" s="26"/>
      <c r="K404" s="26"/>
      <c r="L404" s="27"/>
      <c r="M404" s="27"/>
      <c r="N404" s="27"/>
      <c r="O404" s="27"/>
      <c r="P404" s="27"/>
      <c r="Q404" s="27"/>
      <c r="R404" s="27"/>
      <c r="S404" s="27"/>
      <c r="T404" s="27"/>
      <c r="U404" s="27"/>
    </row>
    <row r="405" spans="6:21" s="18" customFormat="1" ht="33.75" customHeight="1" x14ac:dyDescent="0.2">
      <c r="F405" s="191"/>
      <c r="H405" s="26"/>
      <c r="I405" s="26"/>
      <c r="J405" s="26"/>
      <c r="K405" s="26"/>
      <c r="L405" s="27"/>
      <c r="M405" s="27"/>
      <c r="N405" s="27"/>
      <c r="O405" s="27"/>
      <c r="P405" s="27"/>
      <c r="Q405" s="27"/>
      <c r="R405" s="27"/>
      <c r="S405" s="27"/>
      <c r="T405" s="27"/>
      <c r="U405" s="27"/>
    </row>
    <row r="406" spans="6:21" s="18" customFormat="1" ht="33.75" customHeight="1" x14ac:dyDescent="0.2">
      <c r="F406" s="191"/>
      <c r="H406" s="26"/>
      <c r="I406" s="26"/>
      <c r="J406" s="26"/>
      <c r="K406" s="26"/>
      <c r="L406" s="27"/>
      <c r="M406" s="27"/>
      <c r="N406" s="27"/>
      <c r="O406" s="27"/>
      <c r="P406" s="27"/>
      <c r="Q406" s="27"/>
      <c r="R406" s="27"/>
      <c r="S406" s="27"/>
      <c r="T406" s="27"/>
      <c r="U406" s="27"/>
    </row>
    <row r="407" spans="6:21" s="18" customFormat="1" ht="33.75" customHeight="1" x14ac:dyDescent="0.2">
      <c r="F407" s="191"/>
      <c r="H407" s="26"/>
      <c r="I407" s="26"/>
      <c r="J407" s="26"/>
      <c r="K407" s="26"/>
      <c r="L407" s="27"/>
      <c r="M407" s="27"/>
      <c r="N407" s="27"/>
      <c r="O407" s="27"/>
      <c r="P407" s="27"/>
      <c r="Q407" s="27"/>
      <c r="R407" s="27"/>
      <c r="S407" s="27"/>
      <c r="T407" s="27"/>
      <c r="U407" s="27"/>
    </row>
    <row r="408" spans="6:21" s="18" customFormat="1" ht="33.75" customHeight="1" x14ac:dyDescent="0.2">
      <c r="F408" s="191"/>
      <c r="H408" s="26"/>
      <c r="I408" s="26"/>
      <c r="J408" s="26"/>
      <c r="K408" s="26"/>
      <c r="L408" s="27"/>
      <c r="M408" s="27"/>
      <c r="N408" s="27"/>
      <c r="O408" s="27"/>
      <c r="P408" s="27"/>
      <c r="Q408" s="27"/>
      <c r="R408" s="27"/>
      <c r="S408" s="27"/>
      <c r="T408" s="27"/>
      <c r="U408" s="27"/>
    </row>
    <row r="409" spans="6:21" s="18" customFormat="1" ht="33.75" customHeight="1" x14ac:dyDescent="0.2">
      <c r="F409" s="191"/>
      <c r="H409" s="26"/>
      <c r="I409" s="26"/>
      <c r="J409" s="26"/>
      <c r="K409" s="26"/>
      <c r="L409" s="27"/>
      <c r="M409" s="27"/>
      <c r="N409" s="27"/>
      <c r="O409" s="27"/>
      <c r="P409" s="27"/>
      <c r="Q409" s="27"/>
      <c r="R409" s="27"/>
      <c r="S409" s="27"/>
      <c r="T409" s="27"/>
      <c r="U409" s="27"/>
    </row>
    <row r="410" spans="6:21" s="18" customFormat="1" ht="33.75" customHeight="1" x14ac:dyDescent="0.2">
      <c r="F410" s="191"/>
      <c r="H410" s="26"/>
      <c r="I410" s="26"/>
      <c r="J410" s="26"/>
      <c r="K410" s="26"/>
      <c r="L410" s="27"/>
      <c r="M410" s="27"/>
      <c r="N410" s="27"/>
      <c r="O410" s="27"/>
      <c r="P410" s="27"/>
      <c r="Q410" s="27"/>
      <c r="R410" s="27"/>
      <c r="S410" s="27"/>
      <c r="T410" s="27"/>
      <c r="U410" s="27"/>
    </row>
    <row r="411" spans="6:21" s="18" customFormat="1" ht="33.75" customHeight="1" x14ac:dyDescent="0.2">
      <c r="F411" s="191"/>
      <c r="H411" s="26"/>
      <c r="I411" s="26"/>
      <c r="J411" s="26"/>
      <c r="K411" s="26"/>
      <c r="L411" s="27"/>
      <c r="M411" s="27"/>
      <c r="N411" s="27"/>
      <c r="O411" s="27"/>
      <c r="P411" s="27"/>
      <c r="Q411" s="27"/>
      <c r="R411" s="27"/>
      <c r="S411" s="27"/>
      <c r="T411" s="27"/>
      <c r="U411" s="27"/>
    </row>
    <row r="412" spans="6:21" s="18" customFormat="1" ht="33.75" customHeight="1" x14ac:dyDescent="0.2">
      <c r="F412" s="191"/>
      <c r="H412" s="26"/>
      <c r="I412" s="26"/>
      <c r="J412" s="26"/>
      <c r="K412" s="26"/>
      <c r="L412" s="27"/>
      <c r="M412" s="27"/>
      <c r="N412" s="27"/>
      <c r="O412" s="27"/>
      <c r="P412" s="27"/>
      <c r="Q412" s="27"/>
      <c r="R412" s="27"/>
      <c r="S412" s="27"/>
      <c r="T412" s="27"/>
      <c r="U412" s="27"/>
    </row>
    <row r="413" spans="6:21" s="18" customFormat="1" ht="33.75" customHeight="1" x14ac:dyDescent="0.2">
      <c r="F413" s="191"/>
      <c r="H413" s="26"/>
      <c r="I413" s="26"/>
      <c r="J413" s="26"/>
      <c r="K413" s="26"/>
      <c r="L413" s="27"/>
      <c r="M413" s="27"/>
      <c r="N413" s="27"/>
      <c r="O413" s="27"/>
      <c r="P413" s="27"/>
      <c r="Q413" s="27"/>
      <c r="R413" s="27"/>
      <c r="S413" s="27"/>
      <c r="T413" s="27"/>
      <c r="U413" s="27"/>
    </row>
    <row r="414" spans="6:21" s="18" customFormat="1" ht="33.75" customHeight="1" x14ac:dyDescent="0.2">
      <c r="F414" s="191"/>
      <c r="H414" s="26"/>
      <c r="I414" s="26"/>
      <c r="J414" s="26"/>
      <c r="K414" s="26"/>
      <c r="L414" s="27"/>
      <c r="M414" s="27"/>
      <c r="N414" s="27"/>
      <c r="O414" s="27"/>
      <c r="P414" s="27"/>
      <c r="Q414" s="27"/>
      <c r="R414" s="27"/>
      <c r="S414" s="27"/>
      <c r="T414" s="27"/>
      <c r="U414" s="27"/>
    </row>
    <row r="415" spans="6:21" s="18" customFormat="1" ht="33.75" customHeight="1" x14ac:dyDescent="0.2">
      <c r="F415" s="191"/>
      <c r="H415" s="26"/>
      <c r="I415" s="26"/>
      <c r="J415" s="26"/>
      <c r="K415" s="26"/>
      <c r="L415" s="27"/>
      <c r="M415" s="27"/>
      <c r="N415" s="27"/>
      <c r="O415" s="27"/>
      <c r="P415" s="27"/>
      <c r="Q415" s="27"/>
      <c r="R415" s="27"/>
      <c r="S415" s="27"/>
      <c r="T415" s="27"/>
      <c r="U415" s="27"/>
    </row>
    <row r="416" spans="6:21" s="18" customFormat="1" ht="33.75" customHeight="1" x14ac:dyDescent="0.2">
      <c r="F416" s="191"/>
      <c r="H416" s="26"/>
      <c r="I416" s="26"/>
      <c r="J416" s="26"/>
      <c r="K416" s="26"/>
      <c r="L416" s="27"/>
      <c r="M416" s="27"/>
      <c r="N416" s="27"/>
      <c r="O416" s="27"/>
      <c r="P416" s="27"/>
      <c r="Q416" s="27"/>
      <c r="R416" s="27"/>
      <c r="S416" s="27"/>
      <c r="T416" s="27"/>
      <c r="U416" s="27"/>
    </row>
    <row r="417" spans="6:21" s="18" customFormat="1" ht="33.75" customHeight="1" x14ac:dyDescent="0.2">
      <c r="F417" s="191"/>
      <c r="H417" s="26"/>
      <c r="I417" s="26"/>
      <c r="J417" s="26"/>
      <c r="K417" s="26"/>
      <c r="L417" s="27"/>
      <c r="M417" s="27"/>
      <c r="N417" s="27"/>
      <c r="O417" s="27"/>
      <c r="P417" s="27"/>
      <c r="Q417" s="27"/>
      <c r="R417" s="27"/>
      <c r="S417" s="27"/>
      <c r="T417" s="27"/>
      <c r="U417" s="27"/>
    </row>
    <row r="418" spans="6:21" s="18" customFormat="1" ht="33.75" customHeight="1" x14ac:dyDescent="0.2">
      <c r="F418" s="191"/>
      <c r="H418" s="26"/>
      <c r="I418" s="26"/>
      <c r="J418" s="26"/>
      <c r="K418" s="26"/>
      <c r="L418" s="27"/>
      <c r="M418" s="27"/>
      <c r="N418" s="27"/>
      <c r="O418" s="27"/>
      <c r="P418" s="27"/>
      <c r="Q418" s="27"/>
      <c r="R418" s="27"/>
      <c r="S418" s="27"/>
      <c r="T418" s="27"/>
      <c r="U418" s="27"/>
    </row>
    <row r="419" spans="6:21" s="18" customFormat="1" ht="33.75" customHeight="1" x14ac:dyDescent="0.2">
      <c r="F419" s="191"/>
      <c r="H419" s="26"/>
      <c r="I419" s="26"/>
      <c r="J419" s="26"/>
      <c r="K419" s="26"/>
      <c r="L419" s="27"/>
      <c r="M419" s="27"/>
      <c r="N419" s="27"/>
      <c r="O419" s="27"/>
      <c r="P419" s="27"/>
      <c r="Q419" s="27"/>
      <c r="R419" s="27"/>
      <c r="S419" s="27"/>
      <c r="T419" s="27"/>
      <c r="U419" s="27"/>
    </row>
    <row r="420" spans="6:21" s="18" customFormat="1" ht="33.75" customHeight="1" x14ac:dyDescent="0.2">
      <c r="F420" s="191"/>
      <c r="H420" s="26"/>
      <c r="I420" s="26"/>
      <c r="J420" s="26"/>
      <c r="K420" s="26"/>
      <c r="L420" s="27"/>
      <c r="M420" s="27"/>
      <c r="N420" s="27"/>
      <c r="O420" s="27"/>
      <c r="P420" s="27"/>
      <c r="Q420" s="27"/>
      <c r="R420" s="27"/>
      <c r="S420" s="27"/>
      <c r="T420" s="27"/>
      <c r="U420" s="27"/>
    </row>
    <row r="421" spans="6:21" s="18" customFormat="1" ht="33.75" customHeight="1" x14ac:dyDescent="0.2">
      <c r="F421" s="191"/>
      <c r="H421" s="26"/>
      <c r="I421" s="26"/>
      <c r="J421" s="26"/>
      <c r="K421" s="26"/>
      <c r="L421" s="27"/>
      <c r="M421" s="27"/>
      <c r="N421" s="27"/>
      <c r="O421" s="27"/>
      <c r="P421" s="27"/>
      <c r="Q421" s="27"/>
      <c r="R421" s="27"/>
      <c r="S421" s="27"/>
      <c r="T421" s="27"/>
      <c r="U421" s="27"/>
    </row>
    <row r="422" spans="6:21" s="18" customFormat="1" ht="33.75" customHeight="1" x14ac:dyDescent="0.2">
      <c r="F422" s="191"/>
      <c r="H422" s="26"/>
      <c r="I422" s="26"/>
      <c r="J422" s="26"/>
      <c r="K422" s="26"/>
      <c r="L422" s="27"/>
      <c r="M422" s="27"/>
      <c r="N422" s="27"/>
      <c r="O422" s="27"/>
      <c r="P422" s="27"/>
      <c r="Q422" s="27"/>
      <c r="R422" s="27"/>
      <c r="S422" s="27"/>
      <c r="T422" s="27"/>
      <c r="U422" s="27"/>
    </row>
    <row r="423" spans="6:21" s="18" customFormat="1" ht="33.75" customHeight="1" x14ac:dyDescent="0.2">
      <c r="F423" s="191"/>
      <c r="H423" s="26"/>
      <c r="I423" s="26"/>
      <c r="J423" s="26"/>
      <c r="K423" s="26"/>
      <c r="L423" s="27"/>
      <c r="M423" s="27"/>
      <c r="N423" s="27"/>
      <c r="O423" s="27"/>
      <c r="P423" s="27"/>
      <c r="Q423" s="27"/>
      <c r="R423" s="27"/>
      <c r="S423" s="27"/>
      <c r="T423" s="27"/>
      <c r="U423" s="27"/>
    </row>
    <row r="424" spans="6:21" s="18" customFormat="1" ht="33.75" customHeight="1" x14ac:dyDescent="0.2">
      <c r="F424" s="191"/>
      <c r="H424" s="26"/>
      <c r="I424" s="26"/>
      <c r="J424" s="26"/>
      <c r="K424" s="26"/>
      <c r="L424" s="27"/>
      <c r="M424" s="27"/>
      <c r="N424" s="27"/>
      <c r="O424" s="27"/>
      <c r="P424" s="27"/>
      <c r="Q424" s="27"/>
      <c r="R424" s="27"/>
      <c r="S424" s="27"/>
      <c r="T424" s="27"/>
      <c r="U424" s="27"/>
    </row>
    <row r="425" spans="6:21" s="18" customFormat="1" ht="33.75" customHeight="1" x14ac:dyDescent="0.2">
      <c r="F425" s="191"/>
      <c r="H425" s="26"/>
      <c r="I425" s="26"/>
      <c r="J425" s="26"/>
      <c r="K425" s="26"/>
      <c r="L425" s="27"/>
      <c r="M425" s="27"/>
      <c r="N425" s="27"/>
      <c r="O425" s="27"/>
      <c r="P425" s="27"/>
      <c r="Q425" s="27"/>
      <c r="R425" s="27"/>
      <c r="S425" s="27"/>
      <c r="T425" s="27"/>
      <c r="U425" s="27"/>
    </row>
    <row r="426" spans="6:21" s="18" customFormat="1" ht="33.75" customHeight="1" x14ac:dyDescent="0.2">
      <c r="F426" s="191"/>
      <c r="H426" s="26"/>
      <c r="I426" s="26"/>
      <c r="J426" s="26"/>
      <c r="K426" s="26"/>
      <c r="L426" s="27"/>
      <c r="M426" s="27"/>
      <c r="N426" s="27"/>
      <c r="O426" s="27"/>
      <c r="P426" s="27"/>
      <c r="Q426" s="27"/>
      <c r="R426" s="27"/>
      <c r="S426" s="27"/>
      <c r="T426" s="27"/>
      <c r="U426" s="27"/>
    </row>
    <row r="427" spans="6:21" s="18" customFormat="1" ht="33.75" customHeight="1" x14ac:dyDescent="0.2">
      <c r="F427" s="191"/>
      <c r="H427" s="26"/>
      <c r="I427" s="26"/>
      <c r="J427" s="26"/>
      <c r="K427" s="26"/>
      <c r="L427" s="27"/>
      <c r="M427" s="27"/>
      <c r="N427" s="27"/>
      <c r="O427" s="27"/>
      <c r="P427" s="27"/>
      <c r="Q427" s="27"/>
      <c r="R427" s="27"/>
      <c r="S427" s="27"/>
      <c r="T427" s="27"/>
      <c r="U427" s="27"/>
    </row>
    <row r="428" spans="6:21" s="18" customFormat="1" ht="33.75" customHeight="1" x14ac:dyDescent="0.2">
      <c r="F428" s="191"/>
      <c r="H428" s="26"/>
      <c r="I428" s="26"/>
      <c r="J428" s="26"/>
      <c r="K428" s="26"/>
      <c r="L428" s="27"/>
      <c r="M428" s="27"/>
      <c r="N428" s="27"/>
      <c r="O428" s="27"/>
      <c r="P428" s="27"/>
      <c r="Q428" s="27"/>
      <c r="R428" s="27"/>
      <c r="S428" s="27"/>
      <c r="T428" s="27"/>
      <c r="U428" s="27"/>
    </row>
    <row r="429" spans="6:21" s="18" customFormat="1" ht="33.75" customHeight="1" x14ac:dyDescent="0.2">
      <c r="F429" s="191"/>
      <c r="H429" s="26"/>
      <c r="I429" s="26"/>
      <c r="J429" s="26"/>
      <c r="K429" s="26"/>
      <c r="L429" s="27"/>
      <c r="M429" s="27"/>
      <c r="N429" s="27"/>
      <c r="O429" s="27"/>
      <c r="P429" s="27"/>
      <c r="Q429" s="27"/>
      <c r="R429" s="27"/>
      <c r="S429" s="27"/>
      <c r="T429" s="27"/>
      <c r="U429" s="27"/>
    </row>
    <row r="430" spans="6:21" s="18" customFormat="1" ht="33.75" customHeight="1" x14ac:dyDescent="0.2">
      <c r="F430" s="191"/>
      <c r="H430" s="26"/>
      <c r="I430" s="26"/>
      <c r="J430" s="26"/>
      <c r="K430" s="26"/>
      <c r="L430" s="27"/>
      <c r="M430" s="27"/>
      <c r="N430" s="27"/>
      <c r="O430" s="27"/>
      <c r="P430" s="27"/>
      <c r="Q430" s="27"/>
      <c r="R430" s="27"/>
      <c r="S430" s="27"/>
      <c r="T430" s="27"/>
      <c r="U430" s="27"/>
    </row>
    <row r="431" spans="6:21" s="18" customFormat="1" ht="33.75" customHeight="1" x14ac:dyDescent="0.2">
      <c r="F431" s="191"/>
      <c r="H431" s="26"/>
      <c r="I431" s="26"/>
      <c r="J431" s="26"/>
      <c r="K431" s="26"/>
      <c r="L431" s="27"/>
      <c r="M431" s="27"/>
      <c r="N431" s="27"/>
      <c r="O431" s="27"/>
      <c r="P431" s="27"/>
      <c r="Q431" s="27"/>
      <c r="R431" s="27"/>
      <c r="S431" s="27"/>
      <c r="T431" s="27"/>
      <c r="U431" s="27"/>
    </row>
    <row r="432" spans="6:21" s="18" customFormat="1" ht="33.75" customHeight="1" x14ac:dyDescent="0.2">
      <c r="F432" s="191"/>
      <c r="H432" s="26"/>
      <c r="I432" s="26"/>
      <c r="J432" s="26"/>
      <c r="K432" s="26"/>
      <c r="L432" s="27"/>
      <c r="M432" s="27"/>
      <c r="N432" s="27"/>
      <c r="O432" s="27"/>
      <c r="P432" s="27"/>
      <c r="Q432" s="27"/>
      <c r="R432" s="27"/>
      <c r="S432" s="27"/>
      <c r="T432" s="27"/>
      <c r="U432" s="27"/>
    </row>
    <row r="433" spans="5:21" s="18" customFormat="1" ht="33.75" customHeight="1" x14ac:dyDescent="0.2">
      <c r="F433" s="191"/>
      <c r="H433" s="26"/>
      <c r="I433" s="26"/>
      <c r="J433" s="26"/>
      <c r="K433" s="26"/>
      <c r="L433" s="27"/>
      <c r="M433" s="27"/>
      <c r="N433" s="27"/>
      <c r="O433" s="27"/>
      <c r="P433" s="27"/>
      <c r="Q433" s="27"/>
      <c r="R433" s="27"/>
      <c r="S433" s="27"/>
      <c r="T433" s="27"/>
      <c r="U433" s="27"/>
    </row>
    <row r="434" spans="5:21" s="18" customFormat="1" ht="33.75" customHeight="1" x14ac:dyDescent="0.2">
      <c r="F434" s="191"/>
      <c r="H434" s="26"/>
      <c r="I434" s="26"/>
      <c r="J434" s="26"/>
      <c r="K434" s="26"/>
      <c r="L434" s="27"/>
      <c r="M434" s="27"/>
      <c r="N434" s="27"/>
      <c r="O434" s="27"/>
      <c r="P434" s="27"/>
      <c r="Q434" s="27"/>
      <c r="R434" s="27"/>
      <c r="S434" s="27"/>
      <c r="T434" s="27"/>
      <c r="U434" s="27"/>
    </row>
    <row r="435" spans="5:21" s="18" customFormat="1" ht="33.75" customHeight="1" x14ac:dyDescent="0.2">
      <c r="F435" s="191"/>
      <c r="H435" s="26"/>
      <c r="I435" s="26"/>
      <c r="J435" s="26"/>
      <c r="K435" s="26"/>
      <c r="L435" s="27"/>
      <c r="M435" s="27"/>
      <c r="N435" s="27"/>
      <c r="O435" s="27"/>
      <c r="P435" s="27"/>
      <c r="Q435" s="27"/>
      <c r="R435" s="27"/>
      <c r="S435" s="27"/>
      <c r="T435" s="27"/>
      <c r="U435" s="27"/>
    </row>
    <row r="436" spans="5:21" s="18" customFormat="1" ht="33.75" customHeight="1" x14ac:dyDescent="0.2">
      <c r="F436" s="191"/>
      <c r="H436" s="26"/>
      <c r="I436" s="26"/>
      <c r="J436" s="26"/>
      <c r="K436" s="26"/>
      <c r="L436" s="27"/>
      <c r="M436" s="27"/>
      <c r="N436" s="27"/>
      <c r="O436" s="27"/>
      <c r="P436" s="27"/>
      <c r="Q436" s="27"/>
      <c r="R436" s="27"/>
      <c r="S436" s="27"/>
      <c r="T436" s="27"/>
      <c r="U436" s="27"/>
    </row>
    <row r="437" spans="5:21" s="18" customFormat="1" ht="33.75" customHeight="1" x14ac:dyDescent="0.2">
      <c r="F437" s="191"/>
      <c r="H437" s="26"/>
      <c r="I437" s="26"/>
      <c r="J437" s="26"/>
      <c r="K437" s="26"/>
      <c r="L437" s="27"/>
      <c r="M437" s="27"/>
      <c r="N437" s="27"/>
      <c r="O437" s="27"/>
      <c r="P437" s="27"/>
      <c r="Q437" s="27"/>
      <c r="R437" s="27"/>
      <c r="S437" s="27"/>
      <c r="T437" s="27"/>
      <c r="U437" s="27"/>
    </row>
    <row r="438" spans="5:21" s="18" customFormat="1" ht="33.75" customHeight="1" x14ac:dyDescent="0.2">
      <c r="E438" s="2"/>
      <c r="F438" s="191"/>
      <c r="H438" s="26"/>
      <c r="I438" s="26"/>
      <c r="J438" s="26"/>
      <c r="K438" s="26"/>
      <c r="L438" s="27"/>
      <c r="M438" s="27"/>
      <c r="N438" s="27"/>
      <c r="O438" s="27"/>
      <c r="P438" s="27"/>
      <c r="Q438" s="27"/>
      <c r="R438" s="27"/>
      <c r="S438" s="27"/>
      <c r="T438" s="27"/>
      <c r="U438" s="27"/>
    </row>
  </sheetData>
  <sheetProtection selectLockedCells="1"/>
  <autoFilter ref="A4:AA62" xr:uid="{00000000-0009-0000-0000-000006000000}"/>
  <mergeCells count="22">
    <mergeCell ref="AA1:AA4"/>
    <mergeCell ref="F5:F8"/>
    <mergeCell ref="L5:O8"/>
    <mergeCell ref="P5:U5"/>
    <mergeCell ref="V5:Y8"/>
    <mergeCell ref="V2:Y3"/>
    <mergeCell ref="F3:G3"/>
    <mergeCell ref="H3:I3"/>
    <mergeCell ref="J3:K3"/>
    <mergeCell ref="P3:Q3"/>
    <mergeCell ref="R3:S3"/>
    <mergeCell ref="T3:U3"/>
    <mergeCell ref="P2:U2"/>
    <mergeCell ref="B1:E1"/>
    <mergeCell ref="F1:O1"/>
    <mergeCell ref="P1:Y1"/>
    <mergeCell ref="Z1:Z4"/>
    <mergeCell ref="E5:E8"/>
    <mergeCell ref="A2:A4"/>
    <mergeCell ref="B2:E3"/>
    <mergeCell ref="F2:K2"/>
    <mergeCell ref="L2:O3"/>
  </mergeCells>
  <conditionalFormatting sqref="L5 N9:O62 X9:X62">
    <cfRule type="containsText" dxfId="9" priority="6" operator="containsText" text="1">
      <formula>NOT(ISERROR(SEARCH("1",L5)))</formula>
    </cfRule>
    <cfRule type="containsText" dxfId="8" priority="9" operator="containsText" text="4">
      <formula>NOT(ISERROR(SEARCH("4",L5)))</formula>
    </cfRule>
    <cfRule type="containsText" dxfId="7" priority="8" operator="containsText" text="3">
      <formula>NOT(ISERROR(SEARCH("3",L5)))</formula>
    </cfRule>
    <cfRule type="containsText" dxfId="6" priority="7" operator="containsText" text="2">
      <formula>NOT(ISERROR(SEARCH("2",L5)))</formula>
    </cfRule>
    <cfRule type="containsText" dxfId="5" priority="10" operator="containsText" text="5">
      <formula>NOT(ISERROR(SEARCH("5",L5)))</formula>
    </cfRule>
  </conditionalFormatting>
  <conditionalFormatting sqref="V5">
    <cfRule type="containsText" dxfId="4" priority="5" operator="containsText" text="5">
      <formula>NOT(ISERROR(SEARCH("5",V5)))</formula>
    </cfRule>
    <cfRule type="containsText" dxfId="3" priority="4" operator="containsText" text="4">
      <formula>NOT(ISERROR(SEARCH("4",V5)))</formula>
    </cfRule>
    <cfRule type="containsText" dxfId="2" priority="3" operator="containsText" text="3">
      <formula>NOT(ISERROR(SEARCH("3",V5)))</formula>
    </cfRule>
    <cfRule type="containsText" dxfId="1" priority="2" operator="containsText" text="2">
      <formula>NOT(ISERROR(SEARCH("2",V5)))</formula>
    </cfRule>
    <cfRule type="containsText" dxfId="0" priority="1" operator="containsText" text="1">
      <formula>NOT(ISERROR(SEARCH("1",V5)))</formula>
    </cfRule>
  </conditionalFormatting>
  <dataValidations count="3">
    <dataValidation type="list" allowBlank="1" showInputMessage="1" showErrorMessage="1" sqref="W9:W62 M9:M62" xr:uid="{85D57A12-49CD-489E-A687-1A70128CD172}">
      <formula1>Likelihood</formula1>
    </dataValidation>
    <dataValidation type="list" allowBlank="1" showInputMessage="1" showErrorMessage="1" sqref="V9:V62 L9:L62" xr:uid="{52F066E1-0E40-4168-BB73-F9489CE0ABDE}">
      <formula1>Consequence</formula1>
    </dataValidation>
    <dataValidation type="list" allowBlank="1" showInputMessage="1" showErrorMessage="1" sqref="AA5:AA62" xr:uid="{45726AA0-A644-46B8-A054-1078BC0DDE1C}">
      <formula1>"Open,Closed,Transferred"</formula1>
    </dataValidation>
  </dataValidations>
  <pageMargins left="0.7" right="0.7" top="0.75" bottom="0.75" header="0.3" footer="0.3"/>
  <pageSetup paperSize="8"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22"/>
  <sheetViews>
    <sheetView workbookViewId="0"/>
  </sheetViews>
  <sheetFormatPr baseColWidth="10" defaultColWidth="9.1640625" defaultRowHeight="14" x14ac:dyDescent="0.2"/>
  <cols>
    <col min="1" max="1" width="2.6640625" style="32" customWidth="1"/>
    <col min="2" max="2" width="6.5" style="32" customWidth="1"/>
    <col min="3" max="3" width="13.33203125" style="32" customWidth="1"/>
    <col min="4" max="8" width="14.83203125" style="32" customWidth="1"/>
    <col min="9" max="9" width="4.33203125" style="32" customWidth="1"/>
    <col min="10" max="10" width="16" style="33" customWidth="1"/>
    <col min="11" max="11" width="71.5" style="33" customWidth="1"/>
    <col min="12" max="12" width="17" style="33" customWidth="1"/>
    <col min="13" max="16384" width="9.1640625" style="32"/>
  </cols>
  <sheetData>
    <row r="1" spans="2:12" ht="15" thickBot="1" x14ac:dyDescent="0.25"/>
    <row r="2" spans="2:12" ht="24" customHeight="1" x14ac:dyDescent="0.2">
      <c r="B2" s="315" t="s">
        <v>0</v>
      </c>
      <c r="C2" s="69" t="s">
        <v>23</v>
      </c>
      <c r="D2" s="34">
        <v>3</v>
      </c>
      <c r="E2" s="35">
        <v>4</v>
      </c>
      <c r="F2" s="35">
        <v>4</v>
      </c>
      <c r="G2" s="36">
        <v>5</v>
      </c>
      <c r="H2" s="37">
        <v>5</v>
      </c>
      <c r="J2" s="334" t="s">
        <v>51</v>
      </c>
      <c r="K2" s="73" t="s">
        <v>24</v>
      </c>
      <c r="L2" s="313" t="s">
        <v>57</v>
      </c>
    </row>
    <row r="3" spans="2:12" ht="24" customHeight="1" thickBot="1" x14ac:dyDescent="0.25">
      <c r="B3" s="316"/>
      <c r="C3" s="70" t="s">
        <v>15</v>
      </c>
      <c r="D3" s="38">
        <v>2</v>
      </c>
      <c r="E3" s="39">
        <v>3</v>
      </c>
      <c r="F3" s="39">
        <v>3</v>
      </c>
      <c r="G3" s="40">
        <v>4</v>
      </c>
      <c r="H3" s="41">
        <v>5</v>
      </c>
      <c r="J3" s="335"/>
      <c r="K3" s="60"/>
      <c r="L3" s="314"/>
    </row>
    <row r="4" spans="2:12" ht="26.25" customHeight="1" x14ac:dyDescent="0.2">
      <c r="B4" s="316"/>
      <c r="C4" s="70" t="s">
        <v>22</v>
      </c>
      <c r="D4" s="38">
        <v>2</v>
      </c>
      <c r="E4" s="42">
        <v>2</v>
      </c>
      <c r="F4" s="39">
        <v>3</v>
      </c>
      <c r="G4" s="39">
        <v>3</v>
      </c>
      <c r="H4" s="43">
        <v>4</v>
      </c>
      <c r="J4" s="323" t="s">
        <v>19</v>
      </c>
      <c r="K4" s="53" t="s">
        <v>25</v>
      </c>
      <c r="L4" s="54" t="s">
        <v>26</v>
      </c>
    </row>
    <row r="5" spans="2:12" ht="28.5" customHeight="1" x14ac:dyDescent="0.2">
      <c r="B5" s="316"/>
      <c r="C5" s="70" t="s">
        <v>17</v>
      </c>
      <c r="D5" s="44">
        <v>1</v>
      </c>
      <c r="E5" s="42">
        <v>2</v>
      </c>
      <c r="F5" s="42">
        <v>2</v>
      </c>
      <c r="G5" s="39">
        <v>3</v>
      </c>
      <c r="H5" s="43">
        <v>4</v>
      </c>
      <c r="J5" s="324"/>
      <c r="K5" s="325" t="s">
        <v>27</v>
      </c>
      <c r="L5" s="321" t="s">
        <v>26</v>
      </c>
    </row>
    <row r="6" spans="2:12" ht="28.5" customHeight="1" thickBot="1" x14ac:dyDescent="0.25">
      <c r="B6" s="317"/>
      <c r="C6" s="71" t="s">
        <v>21</v>
      </c>
      <c r="D6" s="45">
        <v>1</v>
      </c>
      <c r="E6" s="46">
        <v>1</v>
      </c>
      <c r="F6" s="47">
        <v>2</v>
      </c>
      <c r="G6" s="47">
        <v>2</v>
      </c>
      <c r="H6" s="48">
        <v>3</v>
      </c>
      <c r="J6" s="324"/>
      <c r="K6" s="325"/>
      <c r="L6" s="322"/>
    </row>
    <row r="7" spans="2:12" ht="24" customHeight="1" x14ac:dyDescent="0.2">
      <c r="B7" s="1"/>
      <c r="C7" s="1"/>
      <c r="D7" s="66" t="s">
        <v>13</v>
      </c>
      <c r="E7" s="67" t="s">
        <v>16</v>
      </c>
      <c r="F7" s="67" t="s">
        <v>20</v>
      </c>
      <c r="G7" s="67" t="s">
        <v>14</v>
      </c>
      <c r="H7" s="68" t="s">
        <v>19</v>
      </c>
      <c r="J7" s="324" t="s">
        <v>28</v>
      </c>
      <c r="K7" s="55" t="s">
        <v>25</v>
      </c>
      <c r="L7" s="56" t="s">
        <v>29</v>
      </c>
    </row>
    <row r="8" spans="2:12" ht="26.25" customHeight="1" thickBot="1" x14ac:dyDescent="0.25">
      <c r="B8" s="1"/>
      <c r="C8" s="1"/>
      <c r="D8" s="318" t="s">
        <v>50</v>
      </c>
      <c r="E8" s="319"/>
      <c r="F8" s="319"/>
      <c r="G8" s="319"/>
      <c r="H8" s="320"/>
      <c r="J8" s="324"/>
      <c r="K8" s="325" t="s">
        <v>27</v>
      </c>
      <c r="L8" s="326" t="s">
        <v>29</v>
      </c>
    </row>
    <row r="9" spans="2:12" ht="24" customHeight="1" thickBot="1" x14ac:dyDescent="0.25">
      <c r="J9" s="324"/>
      <c r="K9" s="325"/>
      <c r="L9" s="326"/>
    </row>
    <row r="10" spans="2:12" ht="29" thickBot="1" x14ac:dyDescent="0.25">
      <c r="C10" s="49" t="s">
        <v>42</v>
      </c>
      <c r="D10" s="327" t="s">
        <v>24</v>
      </c>
      <c r="E10" s="328"/>
      <c r="F10" s="328"/>
      <c r="G10" s="328"/>
      <c r="H10" s="329"/>
      <c r="J10" s="324"/>
      <c r="K10" s="55" t="s">
        <v>30</v>
      </c>
      <c r="L10" s="56" t="s">
        <v>26</v>
      </c>
    </row>
    <row r="11" spans="2:12" ht="16.5" customHeight="1" x14ac:dyDescent="0.2">
      <c r="C11" s="50" t="s">
        <v>43</v>
      </c>
      <c r="D11" s="330" t="s">
        <v>44</v>
      </c>
      <c r="E11" s="331"/>
      <c r="F11" s="331"/>
      <c r="G11" s="331"/>
      <c r="H11" s="332"/>
      <c r="J11" s="324"/>
      <c r="K11" s="55" t="s">
        <v>31</v>
      </c>
      <c r="L11" s="56" t="s">
        <v>26</v>
      </c>
    </row>
    <row r="12" spans="2:12" ht="16.5" customHeight="1" x14ac:dyDescent="0.2">
      <c r="C12" s="51" t="s">
        <v>15</v>
      </c>
      <c r="D12" s="336" t="s">
        <v>45</v>
      </c>
      <c r="E12" s="337"/>
      <c r="F12" s="337"/>
      <c r="G12" s="337"/>
      <c r="H12" s="338"/>
      <c r="J12" s="324" t="s">
        <v>32</v>
      </c>
      <c r="K12" s="55" t="s">
        <v>30</v>
      </c>
      <c r="L12" s="56" t="s">
        <v>29</v>
      </c>
    </row>
    <row r="13" spans="2:12" ht="16.5" customHeight="1" x14ac:dyDescent="0.2">
      <c r="C13" s="51" t="s">
        <v>22</v>
      </c>
      <c r="D13" s="325" t="s">
        <v>46</v>
      </c>
      <c r="E13" s="333"/>
      <c r="F13" s="333"/>
      <c r="G13" s="333"/>
      <c r="H13" s="326"/>
      <c r="J13" s="324"/>
      <c r="K13" s="55" t="s">
        <v>31</v>
      </c>
      <c r="L13" s="56" t="s">
        <v>29</v>
      </c>
    </row>
    <row r="14" spans="2:12" ht="16.5" customHeight="1" x14ac:dyDescent="0.2">
      <c r="C14" s="51" t="s">
        <v>17</v>
      </c>
      <c r="D14" s="336" t="s">
        <v>47</v>
      </c>
      <c r="E14" s="337"/>
      <c r="F14" s="337"/>
      <c r="G14" s="337"/>
      <c r="H14" s="338"/>
      <c r="J14" s="324"/>
      <c r="K14" s="55" t="s">
        <v>39</v>
      </c>
      <c r="L14" s="56" t="s">
        <v>26</v>
      </c>
    </row>
    <row r="15" spans="2:12" ht="16.5" customHeight="1" thickBot="1" x14ac:dyDescent="0.25">
      <c r="C15" s="52" t="s">
        <v>48</v>
      </c>
      <c r="D15" s="339" t="s">
        <v>49</v>
      </c>
      <c r="E15" s="340"/>
      <c r="F15" s="340"/>
      <c r="G15" s="340"/>
      <c r="H15" s="341"/>
      <c r="J15" s="324"/>
      <c r="K15" s="55" t="s">
        <v>33</v>
      </c>
      <c r="L15" s="56" t="s">
        <v>26</v>
      </c>
    </row>
    <row r="16" spans="2:12" ht="16.5" customHeight="1" x14ac:dyDescent="0.2">
      <c r="J16" s="324" t="s">
        <v>34</v>
      </c>
      <c r="K16" s="55" t="s">
        <v>39</v>
      </c>
      <c r="L16" s="56" t="s">
        <v>29</v>
      </c>
    </row>
    <row r="17" spans="3:12" ht="16.5" customHeight="1" thickBot="1" x14ac:dyDescent="0.25">
      <c r="C17"/>
      <c r="D17" s="72"/>
      <c r="E17" s="72"/>
      <c r="F17" s="72"/>
      <c r="G17" s="72"/>
      <c r="H17" s="72"/>
      <c r="J17" s="324"/>
      <c r="K17" s="55" t="s">
        <v>33</v>
      </c>
      <c r="L17" s="56" t="s">
        <v>29</v>
      </c>
    </row>
    <row r="18" spans="3:12" ht="16.5" customHeight="1" x14ac:dyDescent="0.2">
      <c r="C18" s="61">
        <v>5</v>
      </c>
      <c r="D18" s="307" t="s">
        <v>52</v>
      </c>
      <c r="E18" s="308"/>
      <c r="F18" s="308"/>
      <c r="G18" s="308"/>
      <c r="H18" s="309"/>
      <c r="J18" s="324"/>
      <c r="K18" s="55" t="s">
        <v>35</v>
      </c>
      <c r="L18" s="56" t="s">
        <v>26</v>
      </c>
    </row>
    <row r="19" spans="3:12" ht="28.5" customHeight="1" x14ac:dyDescent="0.2">
      <c r="C19" s="62">
        <v>4</v>
      </c>
      <c r="D19" s="307" t="s">
        <v>53</v>
      </c>
      <c r="E19" s="308"/>
      <c r="F19" s="308"/>
      <c r="G19" s="308"/>
      <c r="H19" s="309"/>
      <c r="J19" s="324"/>
      <c r="K19" s="55" t="s">
        <v>36</v>
      </c>
      <c r="L19" s="56" t="s">
        <v>26</v>
      </c>
    </row>
    <row r="20" spans="3:12" ht="54.75" customHeight="1" thickBot="1" x14ac:dyDescent="0.25">
      <c r="C20" s="63">
        <v>3</v>
      </c>
      <c r="D20" s="307" t="s">
        <v>54</v>
      </c>
      <c r="E20" s="308"/>
      <c r="F20" s="308"/>
      <c r="G20" s="308"/>
      <c r="H20" s="309"/>
      <c r="J20" s="57" t="s">
        <v>37</v>
      </c>
      <c r="K20" s="58" t="s">
        <v>38</v>
      </c>
      <c r="L20" s="59" t="s">
        <v>29</v>
      </c>
    </row>
    <row r="21" spans="3:12" ht="36" customHeight="1" x14ac:dyDescent="0.2">
      <c r="C21" s="64">
        <v>2</v>
      </c>
      <c r="D21" s="307" t="s">
        <v>55</v>
      </c>
      <c r="E21" s="308"/>
      <c r="F21" s="308"/>
      <c r="G21" s="308"/>
      <c r="H21" s="309"/>
    </row>
    <row r="22" spans="3:12" ht="29.25" customHeight="1" thickBot="1" x14ac:dyDescent="0.25">
      <c r="C22" s="65">
        <v>1</v>
      </c>
      <c r="D22" s="310" t="s">
        <v>56</v>
      </c>
      <c r="E22" s="311"/>
      <c r="F22" s="311"/>
      <c r="G22" s="311"/>
      <c r="H22" s="312"/>
    </row>
  </sheetData>
  <sheetProtection selectLockedCells="1" selectUnlockedCells="1"/>
  <mergeCells count="23">
    <mergeCell ref="J16:J19"/>
    <mergeCell ref="J2:J3"/>
    <mergeCell ref="D14:H14"/>
    <mergeCell ref="D15:H15"/>
    <mergeCell ref="D12:H12"/>
    <mergeCell ref="D18:H18"/>
    <mergeCell ref="D19:H19"/>
    <mergeCell ref="D20:H20"/>
    <mergeCell ref="D21:H21"/>
    <mergeCell ref="D22:H22"/>
    <mergeCell ref="L2:L3"/>
    <mergeCell ref="B2:B6"/>
    <mergeCell ref="D8:H8"/>
    <mergeCell ref="L5:L6"/>
    <mergeCell ref="J4:J6"/>
    <mergeCell ref="K5:K6"/>
    <mergeCell ref="J7:J11"/>
    <mergeCell ref="L8:L9"/>
    <mergeCell ref="K8:K9"/>
    <mergeCell ref="D10:H10"/>
    <mergeCell ref="D11:H11"/>
    <mergeCell ref="D13:H13"/>
    <mergeCell ref="J12:J15"/>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Page</vt:lpstr>
      <vt:lpstr>SoS Hazard Log</vt:lpstr>
      <vt:lpstr>1Synchronous Query</vt:lpstr>
      <vt:lpstr>3 Subscriptions </vt:lpstr>
      <vt:lpstr>GPC</vt:lpstr>
      <vt:lpstr>4 Transactional Messaging </vt:lpstr>
      <vt:lpstr>5 Provider &amp; Consumer Hazards </vt:lpstr>
      <vt:lpstr>6 FHIR PDS Read Only</vt:lpstr>
      <vt:lpstr>Risk Matrix</vt:lpstr>
      <vt:lpstr>Consequence</vt:lpstr>
      <vt:lpstr>Likelihood</vt:lpstr>
      <vt:lpstr>'1Synchronous Query'!Print_Area</vt:lpstr>
      <vt:lpstr>'3 Subscriptions '!Print_Area</vt:lpstr>
      <vt:lpstr>'4 Transactional Messaging '!Print_Area</vt:lpstr>
      <vt:lpstr>'5 Provider &amp; Consumer Hazards '!Print_Area</vt:lpstr>
      <vt:lpstr>'6 FHIR PDS Read Only'!Print_Area</vt:lpstr>
      <vt:lpstr>'SoS Hazard Log'!Print_Area</vt:lpstr>
    </vt:vector>
  </TitlesOfParts>
  <Company>NHS Digital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Olowosuko Charles;OLOWOSUKO, Charles (NHS DIGITAL)</dc:creator>
  <cp:lastModifiedBy>CLUCAS, Ian (HUMBER TEACHING NHS FOUNDATION TRUST)</cp:lastModifiedBy>
  <cp:lastPrinted>2021-01-29T16:43:44Z</cp:lastPrinted>
  <dcterms:created xsi:type="dcterms:W3CDTF">2010-04-29T10:26:41Z</dcterms:created>
  <dcterms:modified xsi:type="dcterms:W3CDTF">2023-09-19T08:49:13Z</dcterms:modified>
</cp:coreProperties>
</file>