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hollie.harrison1\Desktop\"/>
    </mc:Choice>
  </mc:AlternateContent>
  <xr:revisionPtr revIDLastSave="0" documentId="8_{EDC5BB41-D687-47E2-8B8F-0FACD6AF81C1}" xr6:coauthVersionLast="47" xr6:coauthVersionMax="47" xr10:uidLastSave="{00000000-0000-0000-0000-000000000000}"/>
  <bookViews>
    <workbookView xWindow="-28920" yWindow="-120" windowWidth="29040" windowHeight="15840" tabRatio="648" xr2:uid="{00000000-000D-0000-FFFF-FFFF00000000}"/>
  </bookViews>
  <sheets>
    <sheet name="Cover Sheet" sheetId="49" r:id="rId1"/>
    <sheet name="Contacts" sheetId="47" r:id="rId2"/>
    <sheet name="Architecture - Provider" sheetId="44" r:id="rId3"/>
    <sheet name="Architecture - Portal" sheetId="51" r:id="rId4"/>
    <sheet name="Architecture - Consumer" sheetId="52" r:id="rId5"/>
    <sheet name="Architecture - ToC" sheetId="54" r:id="rId6"/>
    <sheet name="Cyber" sheetId="46" r:id="rId7"/>
    <sheet name="Appendix - FHIR Resources" sheetId="45" r:id="rId8"/>
  </sheets>
  <externalReferences>
    <externalReference r:id="rId9"/>
    <externalReference r:id="rId10"/>
  </externalReferences>
  <definedNames>
    <definedName name="_xlnm._FilterDatabase" localSheetId="7" hidden="1">'Appendix - FHIR Resources'!$E$9:$H$81</definedName>
    <definedName name="_xlnm._FilterDatabase" localSheetId="4" hidden="1">'Architecture - Consumer'!$B$25:$K$70</definedName>
    <definedName name="_xlnm._FilterDatabase" localSheetId="3" hidden="1">'Architecture - Portal'!$B$25:$K$73</definedName>
    <definedName name="_xlnm._FilterDatabase" localSheetId="2" hidden="1">'Architecture - Provider'!$B$25:$K$70</definedName>
    <definedName name="_xlnm._FilterDatabase" localSheetId="5" hidden="1">'Architecture - ToC'!$B$25:$K$70</definedName>
    <definedName name="AccessMethod" localSheetId="2">[1]Lists!$B$52:$B$59</definedName>
    <definedName name="AccessMethod">#REF!</definedName>
    <definedName name="Approval" localSheetId="2">[1]Lists!$B$95:$B$96</definedName>
    <definedName name="Approval">#REF!</definedName>
    <definedName name="Assessment">#REF!</definedName>
    <definedName name="Bundles">[2]Lists!$E$2:$E$27</definedName>
    <definedName name="Change">[2]Lists!$G$2:$G$5</definedName>
    <definedName name="Compliance_Level" localSheetId="2">#REF!</definedName>
    <definedName name="Compliance_Level">#REF!</definedName>
    <definedName name="DMS">[2]Lists!$K$2:$K$9</definedName>
    <definedName name="EndUserOrgType">#REF!</definedName>
    <definedName name="IGSoCResult" localSheetId="2">[1]Lists!$B$69:$B$72</definedName>
    <definedName name="IGSoCResult">#REF!</definedName>
    <definedName name="IGTResult" localSheetId="2">[1]Lists!$B$62:$B$66</definedName>
    <definedName name="IGTResult">#REF!</definedName>
    <definedName name="ITK_SMSP" localSheetId="2">#REF!</definedName>
    <definedName name="ITK_SMSP">#REF!</definedName>
    <definedName name="Jurisdiction" localSheetId="2">[1]Lists!$B$75:$B$78</definedName>
    <definedName name="Jurisdiction">#REF!</definedName>
    <definedName name="NHSorNot" localSheetId="2">[1]Lists!$B$39:$B$42</definedName>
    <definedName name="NHSorNot">#REF!</definedName>
    <definedName name="OrgType" localSheetId="2">[1]Lists!$B$12:$B$24</definedName>
    <definedName name="OrgType">#REF!</definedName>
    <definedName name="RAG">#REF!</definedName>
    <definedName name="Status">#REF!</definedName>
    <definedName name="System">[2]Lists!$A$2:$A$7</definedName>
    <definedName name="Testbench">[2]Lists!$M$2:$M$3</definedName>
    <definedName name="UsageOutcome" localSheetId="2">[1]Lists!$B$99:$B$103</definedName>
    <definedName name="UsageOutcome">#REF!</definedName>
    <definedName name="Yes">#REF!</definedName>
    <definedName name="YesNo">[2]Lists!$I$2:$I$4</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46" l="1"/>
  <c r="D37" i="46"/>
  <c r="D39" i="46"/>
</calcChain>
</file>

<file path=xl/sharedStrings.xml><?xml version="1.0" encoding="utf-8"?>
<sst xmlns="http://schemas.openxmlformats.org/spreadsheetml/2006/main" count="1596" uniqueCount="536">
  <si>
    <t>Onboarding Self-Assessment</t>
  </si>
  <si>
    <t>Template version: January 2024</t>
  </si>
  <si>
    <t>There are 3 sections to this workbook:</t>
  </si>
  <si>
    <t>1. Contacts</t>
  </si>
  <si>
    <t>The contacts from the organisation who will be liaising with the Interweave programme</t>
  </si>
  <si>
    <t>2. Architecture</t>
  </si>
  <si>
    <t>Confirmation that the partner organisation's technical solution is ready to join Interweave, and is compliant with key Interweave design requirements
(Repeating section for each connection type and/or go-live)</t>
  </si>
  <si>
    <t>3. Cyber</t>
  </si>
  <si>
    <t>Further confirmation of technical requirements to both meet compliance and secure configuration</t>
  </si>
  <si>
    <t>NB: Please complete the Contacts tab first, and return this as soon as possible</t>
  </si>
  <si>
    <t>If you require further assistance with completing any sections then the following Interweave Contacts may be useful:</t>
  </si>
  <si>
    <t>Sophie Lowsley</t>
  </si>
  <si>
    <t>Solution Architect</t>
  </si>
  <si>
    <t>07977 185186</t>
  </si>
  <si>
    <t>Jason Cresswell</t>
  </si>
  <si>
    <t>Cyber Security</t>
  </si>
  <si>
    <t xml:space="preserve">07367 599500 </t>
  </si>
  <si>
    <t>Contact list</t>
  </si>
  <si>
    <t>Please complete and return these contact details as soon as possible</t>
  </si>
  <si>
    <t>Note that, depending on the organisation, some of the roles listed may be covered by the same person</t>
  </si>
  <si>
    <t>Organisation:</t>
  </si>
  <si>
    <t>Someplace Foundation Trust</t>
  </si>
  <si>
    <t>Role</t>
  </si>
  <si>
    <t>Name</t>
  </si>
  <si>
    <t>Job Role</t>
  </si>
  <si>
    <t xml:space="preserve">Email Address </t>
  </si>
  <si>
    <t xml:space="preserve">Contact Number </t>
  </si>
  <si>
    <t>CIO</t>
  </si>
  <si>
    <t>Fred Bloggs</t>
  </si>
  <si>
    <t>fred.bloggs@nhs.net</t>
  </si>
  <si>
    <t>07123 1234123</t>
  </si>
  <si>
    <t>CCIO</t>
  </si>
  <si>
    <t>Jill Smith</t>
  </si>
  <si>
    <t>jill.smith@nhs.net</t>
  </si>
  <si>
    <t>07345 3453456</t>
  </si>
  <si>
    <t xml:space="preserve">Project Manager </t>
  </si>
  <si>
    <t>Joe Soap</t>
  </si>
  <si>
    <t>Programme Manager</t>
  </si>
  <si>
    <t>joe.soap@nhs.net</t>
  </si>
  <si>
    <t>07234 2342345</t>
  </si>
  <si>
    <t>Clinical Champion</t>
  </si>
  <si>
    <t>As above</t>
  </si>
  <si>
    <t xml:space="preserve">Implementation Manager </t>
  </si>
  <si>
    <t xml:space="preserve">Business Analyst </t>
  </si>
  <si>
    <t xml:space="preserve">Technical Lead </t>
  </si>
  <si>
    <t>Mark Jones</t>
  </si>
  <si>
    <t>Head of IT</t>
  </si>
  <si>
    <t>mark.jones@nhs.net</t>
  </si>
  <si>
    <t>07567 5675678</t>
  </si>
  <si>
    <t>Technical Architect</t>
  </si>
  <si>
    <t xml:space="preserve">Firewall resource </t>
  </si>
  <si>
    <t>Will Wiring</t>
  </si>
  <si>
    <t>Infrastructure Architect</t>
  </si>
  <si>
    <t>will.wiring@nhs.net</t>
  </si>
  <si>
    <t>07789 7897890</t>
  </si>
  <si>
    <t>Network resource</t>
  </si>
  <si>
    <t xml:space="preserve">Data Quality Lead </t>
  </si>
  <si>
    <t xml:space="preserve">Security Lead </t>
  </si>
  <si>
    <t>etc</t>
  </si>
  <si>
    <t xml:space="preserve">Service desk lead </t>
  </si>
  <si>
    <t xml:space="preserve">Service Desk Support in hours </t>
  </si>
  <si>
    <t xml:space="preserve">Service Desk Support out of hours </t>
  </si>
  <si>
    <t xml:space="preserve">Change Process Lead </t>
  </si>
  <si>
    <t xml:space="preserve">IG Lead </t>
  </si>
  <si>
    <t xml:space="preserve">Registered address for IG documents </t>
  </si>
  <si>
    <t xml:space="preserve">Clinical Safety Lead </t>
  </si>
  <si>
    <t>Clinical Safety Officer</t>
  </si>
  <si>
    <t>Architecture Assessment</t>
  </si>
  <si>
    <t>The purpose of this section is to demonstrate suitable technical preparation for connection to Interweave</t>
  </si>
  <si>
    <t>Note that where there is work in progress then some questions may not reach 100% initially. This should be indicated in the notes, and can be updated as the organisation progresses towards Go Live.</t>
  </si>
  <si>
    <t>Please select the appropriate Connection Type below (D16), and then use the corresponding orange filter columns to select only the relevant questions which have a "Y" for this Connection Type</t>
  </si>
  <si>
    <t>If you are using more than one Connection Type then please duplicate this tab and fill out a separate tab for each</t>
  </si>
  <si>
    <t>Please summarise the project scope below (D17), and answer the questions for this current project scope ONLY</t>
  </si>
  <si>
    <t>If there are plans for future phases then this may be handled in due course by duplicating the relevant tab, and updating with the new details</t>
  </si>
  <si>
    <t>This audit was completed and submitted by:</t>
  </si>
  <si>
    <t>John Smith</t>
  </si>
  <si>
    <t>CTO, Someplace Foundation Trust</t>
  </si>
  <si>
    <t>Date</t>
  </si>
  <si>
    <t>Connection Type</t>
  </si>
  <si>
    <t>Data Provider</t>
  </si>
  <si>
    <t>Project Scope</t>
  </si>
  <si>
    <t>Initial Go-Live as a Data Provider offering Patients and Encounters</t>
  </si>
  <si>
    <t>Interweave Use Only:</t>
  </si>
  <si>
    <t>Overall System Readiness</t>
  </si>
  <si>
    <t>Additional notes and future opportunities</t>
  </si>
  <si>
    <t>Connection Type 
(Please Select)</t>
  </si>
  <si>
    <t>Reference</t>
  </si>
  <si>
    <t>Category</t>
  </si>
  <si>
    <t>Item and Guidance</t>
  </si>
  <si>
    <t>Data Provider?</t>
  </si>
  <si>
    <t>Data Consumer?</t>
  </si>
  <si>
    <t>Portal User?</t>
  </si>
  <si>
    <t>Message Sender?</t>
  </si>
  <si>
    <t>Message Recipient?</t>
  </si>
  <si>
    <t>Response</t>
  </si>
  <si>
    <t>Additional Notes / References</t>
  </si>
  <si>
    <t>TA-UO-01</t>
  </si>
  <si>
    <t>Usage Overview</t>
  </si>
  <si>
    <r>
      <rPr>
        <b/>
        <sz val="11"/>
        <color rgb="FF000000"/>
        <rFont val="Arial"/>
        <family val="2"/>
      </rPr>
      <t xml:space="preserve">Are you providing access to FHIR Resources?
</t>
    </r>
    <r>
      <rPr>
        <sz val="11"/>
        <color indexed="8"/>
        <rFont val="Arial"/>
        <family val="2"/>
      </rPr>
      <t xml:space="preserve">
 - Please list those resources relevant to this phase
 - Typical choices for an initial Go Live include Patient and Encounter resources. However see the tab "Appendix - FHIR Resources" for a list
 </t>
    </r>
  </si>
  <si>
    <t>Y</t>
  </si>
  <si>
    <t>TA-UO-02</t>
  </si>
  <si>
    <r>
      <rPr>
        <b/>
        <sz val="11"/>
        <color rgb="FF000000"/>
        <rFont val="Arial"/>
        <family val="2"/>
      </rPr>
      <t xml:space="preserve">Are you providing access to view documents?
</t>
    </r>
    <r>
      <rPr>
        <sz val="11"/>
        <color indexed="8"/>
        <rFont val="Arial"/>
        <family val="2"/>
      </rPr>
      <t xml:space="preserve">
 - Please give an overview of the sort of documents you are offering (eg Care Plans, Discharge Summaries, etc)
 - Please list the formats you will be offering (eg pdf, tif, etc)</t>
    </r>
  </si>
  <si>
    <t>TA-UO-03</t>
  </si>
  <si>
    <r>
      <rPr>
        <b/>
        <sz val="11"/>
        <color rgb="FF000000"/>
        <rFont val="Arial"/>
        <family val="2"/>
      </rPr>
      <t>Can you explain your anticipated data usage scenario?</t>
    </r>
    <r>
      <rPr>
        <sz val="11"/>
        <color indexed="8"/>
        <rFont val="Arial"/>
        <family val="2"/>
      </rPr>
      <t xml:space="preserve">
 - If yes, please give a brief overview of your anticipated usage scenario(s) and the FHIR Resources (or Portal Panels) and Data Sources required from YHCR to support these.</t>
    </r>
  </si>
  <si>
    <t>TA-UO-04</t>
  </si>
  <si>
    <r>
      <rPr>
        <b/>
        <sz val="11"/>
        <color rgb="FF000000"/>
        <rFont val="Arial"/>
        <family val="2"/>
      </rPr>
      <t>Can you explain your anticipated messaging scenario?</t>
    </r>
    <r>
      <rPr>
        <sz val="11"/>
        <color indexed="8"/>
        <rFont val="Arial"/>
        <family val="2"/>
      </rPr>
      <t xml:space="preserve">
 - If yes, please give a brief overview of your anticipated messaging scenario(s)</t>
    </r>
  </si>
  <si>
    <t>TA-UO-05</t>
  </si>
  <si>
    <r>
      <rPr>
        <b/>
        <sz val="11"/>
        <color theme="1"/>
        <rFont val="Arial"/>
        <family val="2"/>
      </rPr>
      <t xml:space="preserve">Do you intend (in current scope) to make use of National Services that are provided via the YHCR, specifically:
 - GP Connect
 - Appointment Booking
</t>
    </r>
    <r>
      <rPr>
        <sz val="11"/>
        <color theme="1"/>
        <rFont val="Arial"/>
        <family val="2"/>
      </rPr>
      <t xml:space="preserve">
 - If "Yes" then please provide further details. Additional registration and accreditation with NHS Digital may need planning for</t>
    </r>
  </si>
  <si>
    <t>TA-DA-01</t>
  </si>
  <si>
    <t>Design Alignment</t>
  </si>
  <si>
    <t>Please confirm that your solution aligns with Interweave Design Documents
 - See https://www.interweavedigital.com/customer-support/technical/
 - Key documents to review include:
        - Interweave Interoperability Cookbook Abstract (general architecture overview)
        - Interweave Design Paper 03 - Conceptual Design for a FHIR Proxy Server
        - Interweave Design Paper 20/21 - Onboarding for Data Providers/Consumers
        - Interweave Design Paper 14/15 - Governance for Data Providers/Consumers
Note: The listed papers act as a good entry point and provide references to other documents containing further detail
 - If "no", please detail any outstanding issues</t>
  </si>
  <si>
    <t>TA-DA-02</t>
  </si>
  <si>
    <r>
      <rPr>
        <b/>
        <sz val="11"/>
        <color rgb="FF000000"/>
        <rFont val="Arial"/>
      </rPr>
      <t xml:space="preserve">Are you able to provide an overview of your Interweave solution architecture?
</t>
    </r>
    <r>
      <rPr>
        <sz val="11"/>
        <color rgb="FF000000"/>
        <rFont val="Arial"/>
      </rPr>
      <t xml:space="preserve">
Please briefly describe:
     o Your relevant internal systems and middleware, and the mechanisms used to transfer data between them and your Interweave endpoint 
    o Provisions made for security and high availability of the new Interweave infrastructure
(Alternatively this might be in the form of a separate attachment with a diagram and brief explanatory notes)</t>
    </r>
  </si>
  <si>
    <t>TA-MH-01</t>
  </si>
  <si>
    <t>Message Handling</t>
  </si>
  <si>
    <r>
      <rPr>
        <b/>
        <sz val="11"/>
        <color rgb="FF000000"/>
        <rFont val="Arial"/>
      </rPr>
      <t xml:space="preserve">What type of FHIR Proxy are you using?
</t>
    </r>
    <r>
      <rPr>
        <sz val="11"/>
        <color rgb="FF000000"/>
        <rFont val="Arial"/>
      </rPr>
      <t xml:space="preserve"> - If "Custom / Other" then please provide further details
(Note that the standard Interweave - provided FHIR Proxy provides out-of-the-box support for the full range of messaging patterns)</t>
    </r>
  </si>
  <si>
    <t>TA-MH-02</t>
  </si>
  <si>
    <r>
      <t xml:space="preserve">Are you supporting/using the Synchronous Query interaction pattern?
</t>
    </r>
    <r>
      <rPr>
        <i/>
        <sz val="11"/>
        <color theme="1"/>
        <rFont val="Arial"/>
        <family val="2"/>
      </rPr>
      <t xml:space="preserve">"A data consumer requests data from the Interweave Exchange, which services it in real-time from data providers, and issues the results over same connection on which the request was made"
</t>
    </r>
    <r>
      <rPr>
        <sz val="11"/>
        <color theme="1"/>
        <rFont val="Arial"/>
        <family val="2"/>
      </rPr>
      <t>Synchronous queries will typically be used by clinical software to access regional data in the context of a patient for the purpose of direct care. The data will inform a clinician of health and care providers’ contact with the patient outside of the care setting in which they operate</t>
    </r>
  </si>
  <si>
    <t>TA-MH-03</t>
  </si>
  <si>
    <r>
      <t xml:space="preserve">Are you supporting/using the Asynchronous Query interaction pattern?
</t>
    </r>
    <r>
      <rPr>
        <i/>
        <sz val="11"/>
        <color theme="1"/>
        <rFont val="Arial"/>
        <family val="2"/>
      </rPr>
      <t>"A data consumer requests data from the Interweave Exchange which acknowledges the request and drops the connection. The request is deferred to data providers which the Interweave Exchange periodically polls and collects results as they are ready. The data consumer polls the Interweave Exchange and ultimately collects an aggregated result set."</t>
    </r>
    <r>
      <rPr>
        <b/>
        <sz val="11"/>
        <color theme="1"/>
        <rFont val="Arial"/>
        <family val="2"/>
      </rPr>
      <t xml:space="preserve">
</t>
    </r>
    <r>
      <rPr>
        <sz val="11"/>
        <color theme="1"/>
        <rFont val="Arial"/>
        <family val="2"/>
      </rPr>
      <t>Asynchronous queries allow a data consumer to issue complex or high-volume queries to a data provider which cannot be serviced in real time. The asynchronous nature of the service means that it is not well suited to on-demand use and the service will be used primarily for acquiring data in bulk for subsequent processing. At the time of writing the only immediately foreseeable user of this service is the population health management (PHM) platform. However, future uses for the purpose of direct care can be anticipated</t>
    </r>
  </si>
  <si>
    <t>TA-MH-04</t>
  </si>
  <si>
    <r>
      <t xml:space="preserve">Are you supporting/using the Subscriptions interaction pattern?
</t>
    </r>
    <r>
      <rPr>
        <i/>
        <sz val="11"/>
        <color theme="1"/>
        <rFont val="Arial"/>
        <family val="2"/>
      </rPr>
      <t>"A data consumer issues to the Interweave Exchange a request for data which matches a search criterion. The request is deferred to data providers which send data, as they arise, to the Interweave Exchange over a synchronous connection. The Interweave Exchange passes on data that it receives to data consumers over a similar synchronous connection. Subscriptions continue to operate until they are cancelled."</t>
    </r>
    <r>
      <rPr>
        <b/>
        <sz val="11"/>
        <color theme="1"/>
        <rFont val="Arial"/>
        <family val="2"/>
      </rPr>
      <t xml:space="preserve">
</t>
    </r>
    <r>
      <rPr>
        <sz val="11"/>
        <color theme="1"/>
        <rFont val="Arial"/>
        <family val="2"/>
      </rPr>
      <t>Subscriptions will typically be used by clinical software to notify care settings of an interest in categories of clinical events and for them to receive notification of occurrences of these events. Subscription will often, but not exclusively be in relation to a cohort of patients. Examples of these use cases could be:Alerting systems where clinicians are informed of subscription events for patients they treat</t>
    </r>
    <r>
      <rPr>
        <b/>
        <sz val="11"/>
        <color theme="1"/>
        <rFont val="Arial"/>
        <family val="2"/>
      </rPr>
      <t xml:space="preserve">
</t>
    </r>
    <r>
      <rPr>
        <b/>
        <sz val="11"/>
        <color rgb="FFFF0000"/>
        <rFont val="Arial"/>
        <family val="2"/>
      </rPr>
      <t>NB: If you are placing subscriptions then any notifications will be delivered via Transactional Messaging. Therefore a worksheet for that Connection Type will also be needed</t>
    </r>
    <r>
      <rPr>
        <b/>
        <sz val="11"/>
        <color theme="1"/>
        <rFont val="Arial"/>
        <family val="2"/>
      </rPr>
      <t>.</t>
    </r>
  </si>
  <si>
    <t>TA-MH-05</t>
  </si>
  <si>
    <r>
      <t xml:space="preserve">Please confim that the Transactional Messaging interaction pattern is suitable for your needs
</t>
    </r>
    <r>
      <rPr>
        <i/>
        <sz val="11"/>
        <color theme="1"/>
        <rFont val="Arial"/>
        <family val="2"/>
      </rPr>
      <t>"A data provider uses the System-of-Systems to deliver a transaction to a data consumer. Messaging is reliable in that the data consumer is required to issue an acknowledgement and the data provider will resend messages for which no acknowledgement is received"</t>
    </r>
    <r>
      <rPr>
        <b/>
        <sz val="11"/>
        <color theme="1"/>
        <rFont val="Arial"/>
        <family val="2"/>
      </rPr>
      <t xml:space="preserve">
</t>
    </r>
    <r>
      <rPr>
        <sz val="11"/>
        <color theme="1"/>
        <rFont val="Arial"/>
        <family val="2"/>
      </rPr>
      <t>Transactional messages will typically be used by care settings to exchange transactions representing clinical events</t>
    </r>
    <r>
      <rPr>
        <b/>
        <sz val="11"/>
        <color theme="1"/>
        <rFont val="Arial"/>
        <family val="2"/>
      </rPr>
      <t xml:space="preserve">
</t>
    </r>
    <r>
      <rPr>
        <sz val="11"/>
        <color theme="1"/>
        <rFont val="Arial"/>
        <family val="2"/>
      </rPr>
      <t>Typically it will take about 1 minute for a transactional message to transit the System of Systems messaging infrastructure</t>
    </r>
    <r>
      <rPr>
        <b/>
        <sz val="11"/>
        <color theme="1"/>
        <rFont val="Arial"/>
        <family val="2"/>
      </rPr>
      <t xml:space="preserve">
</t>
    </r>
    <r>
      <rPr>
        <sz val="11"/>
        <color theme="1"/>
        <rFont val="Arial"/>
        <family val="2"/>
      </rPr>
      <t xml:space="preserve">This pattern will then attempt to deliver the message for a period of time (currently approx 1 day), after which it will be discarded by SoS. Please confirm that this meets your requirement, or else describe the additional mechanisms (eg application acknowlegements) which you will put in place.
</t>
    </r>
  </si>
  <si>
    <t>TA-MH-06</t>
  </si>
  <si>
    <t>Are you providing a PIX feed to register patients with Interweave?
 - The PIX feed registers at a regional level that you have information available about an individual based on their NHS Number</t>
  </si>
  <si>
    <t>TA-MH-07</t>
  </si>
  <si>
    <r>
      <t xml:space="preserve">Please confirm that you comply with YHCR requirements for message-level security when creating messages.
</t>
    </r>
    <r>
      <rPr>
        <sz val="11"/>
        <color theme="1"/>
        <rFont val="Arial"/>
        <family val="2"/>
      </rPr>
      <t>Specifically:</t>
    </r>
    <r>
      <rPr>
        <b/>
        <sz val="11"/>
        <color theme="1"/>
        <rFont val="Arial"/>
        <family val="2"/>
      </rPr>
      <t xml:space="preserve">
</t>
    </r>
    <r>
      <rPr>
        <sz val="11"/>
        <color theme="1"/>
        <rFont val="Arial"/>
        <family val="2"/>
      </rPr>
      <t xml:space="preserve"> - Use the YHCR IAM service to obtain separate bearer tokens for each user requiring access to the YHCR. (and refresh them before their expiry time)
 - Declare a reason for access and user role in assertions that reflect users' utilization of YHCR data. 
</t>
    </r>
  </si>
  <si>
    <t>TA-MH-08</t>
  </si>
  <si>
    <r>
      <t xml:space="preserve">Please confirm that you have put measures in place to optimise your interaction with YHCR
</t>
    </r>
    <r>
      <rPr>
        <sz val="11"/>
        <color theme="1"/>
        <rFont val="Arial"/>
        <family val="2"/>
      </rPr>
      <t xml:space="preserve">  1) Implement services which are tolerant of performance constraints when accessing remote data providers 
  2) Use the </t>
    </r>
    <r>
      <rPr>
        <b/>
        <i/>
        <sz val="11"/>
        <color theme="1"/>
        <rFont val="Arial"/>
        <family val="2"/>
      </rPr>
      <t>data availability service</t>
    </r>
    <r>
      <rPr>
        <sz val="11"/>
        <color theme="1"/>
        <rFont val="Arial"/>
        <family val="2"/>
      </rPr>
      <t xml:space="preserve"> to determine whether the YHCR has data for a patient.
  3) Design data consumers to interact efficiently with the YHCR and optimise use of query directives to </t>
    </r>
    <r>
      <rPr>
        <b/>
        <i/>
        <sz val="11"/>
        <color theme="1"/>
        <rFont val="Arial"/>
        <family val="2"/>
      </rPr>
      <t xml:space="preserve">reduce the number of interactions required </t>
    </r>
    <r>
      <rPr>
        <sz val="11"/>
        <color theme="1"/>
        <rFont val="Arial"/>
        <family val="2"/>
      </rPr>
      <t xml:space="preserve">to obtain data.
  4) Use </t>
    </r>
    <r>
      <rPr>
        <b/>
        <i/>
        <sz val="11"/>
        <color theme="1"/>
        <rFont val="Arial"/>
        <family val="2"/>
      </rPr>
      <t>result pagination</t>
    </r>
    <r>
      <rPr>
        <sz val="11"/>
        <color theme="1"/>
        <rFont val="Arial"/>
        <family val="2"/>
      </rPr>
      <t xml:space="preserve"> to control the number of items requested from the YHCR. </t>
    </r>
    <r>
      <rPr>
        <b/>
        <sz val="11"/>
        <color theme="1"/>
        <rFont val="Arial"/>
        <family val="2"/>
      </rPr>
      <t xml:space="preserve">
</t>
    </r>
    <r>
      <rPr>
        <sz val="11"/>
        <color theme="1"/>
        <rFont val="Arial"/>
        <family val="2"/>
      </rPr>
      <t xml:space="preserve">  5) Where relevant, use the </t>
    </r>
    <r>
      <rPr>
        <b/>
        <sz val="11"/>
        <color theme="1"/>
        <rFont val="Arial"/>
        <family val="2"/>
      </rPr>
      <t>asynchronous query</t>
    </r>
    <r>
      <rPr>
        <sz val="11"/>
        <color theme="1"/>
        <rFont val="Arial"/>
        <family val="2"/>
      </rPr>
      <t xml:space="preserve"> interaction type for bulk data requests.</t>
    </r>
  </si>
  <si>
    <t>TA-MH-09</t>
  </si>
  <si>
    <r>
      <rPr>
        <b/>
        <sz val="11"/>
        <color theme="1"/>
        <rFont val="Arial"/>
        <family val="2"/>
      </rPr>
      <t>Please confirm that you are generating error messages in line with the Interweave OperationOutcome profile and guidance</t>
    </r>
    <r>
      <rPr>
        <sz val="11"/>
        <color theme="1"/>
        <rFont val="Arial"/>
        <family val="2"/>
      </rPr>
      <t xml:space="preserve">
Key points include:
 - Severity and Code (populated as per FHIR code lists)
 - User-meaningful details.text
 - Additional diagnostic details
NB: This is covered automatically if using the standard FHIR Appliance</t>
    </r>
  </si>
  <si>
    <t>TA-MH-10</t>
  </si>
  <si>
    <r>
      <rPr>
        <b/>
        <sz val="11"/>
        <color theme="1"/>
        <rFont val="Arial"/>
        <family val="2"/>
      </rPr>
      <t>Please confirm that you are displaying error messages in line with the best practice guidance</t>
    </r>
    <r>
      <rPr>
        <sz val="11"/>
        <color theme="1"/>
        <rFont val="Arial"/>
        <family val="2"/>
      </rPr>
      <t xml:space="preserve">
Key points include:
 - User MUST be made aware if OperationOutcomes are returned
 - Display Provenance (from tag) and user-friendly details.text
 - Ability to drill in and display the full OperationOutcome for troubleshooting
 - Maintaining an error log for internal support purposes is recommended
Other more advanced error handling behaviours are also possible - for more details see guidance on YHCR technical wiki</t>
    </r>
  </si>
  <si>
    <t>Data Quality</t>
  </si>
  <si>
    <t>Is the data you provide to Interweave fully up-to-date in real time?
 - If "no" then please provide details of any lag / delay</t>
  </si>
  <si>
    <t>TA-DA-03</t>
  </si>
  <si>
    <r>
      <t xml:space="preserve">Do you have an agreed approach to uploading and maintaining historical data?
</t>
    </r>
    <r>
      <rPr>
        <sz val="11"/>
        <color theme="1"/>
        <rFont val="Arial"/>
        <family val="2"/>
      </rPr>
      <t>This is an area of discussion and review. As of this writing then the current thinking is "once it's in, it stays in", plus a minium of 14 months history available at Go Live. However the complexities of different care settings are still being explored.
Please describe your approach.</t>
    </r>
  </si>
  <si>
    <t>TA-DA-04</t>
  </si>
  <si>
    <t>Please confirm that you will only register patient/client contact with the Interweave where the NHS number has been traced against the Patient Demographic Service</t>
  </si>
  <si>
    <t>TA-DA-06</t>
  </si>
  <si>
    <t xml:space="preserve">Please confirm that you will only provide data to the Interweave where the provenance is uniquely that of the data providing organisation
An example might be lab test results. In this example, the lab test results should normally be provided to Interweave only by the originating lab, and not duplicated by any other organisation who may have received a copy </t>
  </si>
  <si>
    <t>TA-DA-07</t>
  </si>
  <si>
    <r>
      <rPr>
        <b/>
        <sz val="11"/>
        <rFont val="Arial"/>
        <family val="2"/>
      </rPr>
      <t>Please confirm that you have considered the approach to Patient Merge</t>
    </r>
    <r>
      <rPr>
        <sz val="11"/>
        <rFont val="Arial"/>
        <family val="2"/>
      </rPr>
      <t xml:space="preserve">
 - If using the FHIR Appliance then this can make use of the merge functionality which is included
 - Otherwise an alternative mechanism for merging will be needed (potentially involving development to update all records for the affected patients)</t>
    </r>
  </si>
  <si>
    <t>TA-IR-01</t>
  </si>
  <si>
    <t>Infrastructure Readiness</t>
  </si>
  <si>
    <t xml:space="preserve">Are you able to offer a secure "Internet First" connection?
The Interweave follows NHS guidance for "Internet First". Therefore an inbound internet connection will be needed. Approved security measures include:
 - A fixed IP address for Interweave to enable IP whitelisting on firewalls
 - TLS Mutual Authentication using Interweave issued certificates (a Interweave certificate will need to be installed on the TLS termination point, and the Interweave CA exclusively trusted for the other end of the connection)
 - Application-level verification of message signatures using Interweave issued certificates (this is provided out-of-the-box by the Interweave Provided FHIR Proxy)
Contacts can also be provided with NHS Secure Boundary team if further assistance with internet security is needed.
</t>
  </si>
  <si>
    <t>TA-IR-02</t>
  </si>
  <si>
    <r>
      <t xml:space="preserve">Please confirm that you can meet the requirements for an endpoint connecting to YHCR. Approved security measures include:
</t>
    </r>
    <r>
      <rPr>
        <sz val="11"/>
        <color theme="1"/>
        <rFont val="Arial"/>
        <family val="2"/>
      </rPr>
      <t xml:space="preserve"> - A fixed IP address for YHCR to enable IP whitelisting on firewalls
 - TLS Mutual Authentication using YHCR issued certificates (a YHCR certificate will need to be installed on the TLS termination point, and the YHCR CA exclusively trusted for the other end of the connection)</t>
    </r>
  </si>
  <si>
    <t>TA-IR-03</t>
  </si>
  <si>
    <r>
      <t xml:space="preserve">Please confirm that your infrastructure provides for high availability 
</t>
    </r>
    <r>
      <rPr>
        <sz val="11"/>
        <color rgb="FF000000"/>
        <rFont val="Arial"/>
        <family val="2"/>
      </rPr>
      <t xml:space="preserve"> - Please indicate anticipated availability level (eg 99.9%) and provide a brief summary of the architecture which supports this</t>
    </r>
  </si>
  <si>
    <t>TA-IR-04</t>
  </si>
  <si>
    <r>
      <t xml:space="preserve">Please confirm that Disaster Recovery / Business Continuity plans are in place
</t>
    </r>
    <r>
      <rPr>
        <sz val="11"/>
        <color rgb="FF000000"/>
        <rFont val="Arial"/>
        <family val="2"/>
      </rPr>
      <t xml:space="preserve"> - Please provide a brief summary of the measures in place
 - If certifications are held (eg ISO 270001 and 22301) then please list</t>
    </r>
  </si>
  <si>
    <t>TA-IR-05</t>
  </si>
  <si>
    <t>Please confirm that you can meet the response time requirements of the Interweave.
 - For further details see Design Paper 028 - Non Functional Requirements for Regional Infrastructure. 
 - The key requirement is to provide a synchronous query response in under 2 seconds.
 - Please briefly describe the performance testing done and results obtained.
 - At its most basic this could involve simply making a single request and measuring how long it takes - as at least an initial indicator of the best-case response time</t>
  </si>
  <si>
    <t>TA-IR-06</t>
  </si>
  <si>
    <r>
      <t xml:space="preserve">Can you explain how you will monitor and scale based on demand?
</t>
    </r>
    <r>
      <rPr>
        <sz val="11"/>
        <color theme="1"/>
        <rFont val="Arial"/>
        <family val="2"/>
      </rPr>
      <t xml:space="preserve"> - Usage is difficult to predict in advance, therefore it is vital to have an approach to monitoring actual throughput and utilisation - please explain how this will be done
 - Please explain how you have sized your infrastructure initially, and how the architecture will be scaled if necessary in future</t>
    </r>
  </si>
  <si>
    <t>TA-IR-07</t>
  </si>
  <si>
    <r>
      <t xml:space="preserve">Do you know what rate of outbound message throughput you anticipate sending to YHCR?
</t>
    </r>
    <r>
      <rPr>
        <sz val="11"/>
        <color theme="1"/>
        <rFont val="Arial"/>
        <family val="2"/>
      </rPr>
      <t xml:space="preserve"> - Please provide estimate / details (eg transactions-per-second) for each relevant interaction pattern, plus a summary of any assumptions / calculations made (This will likely be an approximate estimate based on business metrics)</t>
    </r>
  </si>
  <si>
    <t>TA-IR-08</t>
  </si>
  <si>
    <r>
      <t xml:space="preserve">Do you know what level of you usage you anticipate for the YHCR Portal?
</t>
    </r>
    <r>
      <rPr>
        <sz val="11"/>
        <color theme="1"/>
        <rFont val="Arial"/>
        <family val="2"/>
      </rPr>
      <t xml:space="preserve"> - Please indicate approximately how many portal users you anticipate registering
 - Please provide as much information as possible about anticipated usage levels and patterns</t>
    </r>
  </si>
  <si>
    <t>TA-IR-09</t>
  </si>
  <si>
    <r>
      <rPr>
        <b/>
        <sz val="11"/>
        <color theme="1"/>
        <rFont val="Arial"/>
        <family val="2"/>
      </rPr>
      <t>Have you decided how your users authenticate with the YHCR Portal?</t>
    </r>
    <r>
      <rPr>
        <sz val="11"/>
        <color theme="1"/>
        <rFont val="Arial"/>
        <family val="2"/>
      </rPr>
      <t xml:space="preserve">
Options include:
 -</t>
    </r>
    <r>
      <rPr>
        <b/>
        <i/>
        <sz val="11"/>
        <color theme="1"/>
        <rFont val="Arial"/>
        <family val="2"/>
      </rPr>
      <t xml:space="preserve"> Standalone website</t>
    </r>
    <r>
      <rPr>
        <sz val="11"/>
        <color theme="1"/>
        <rFont val="Arial"/>
        <family val="2"/>
      </rPr>
      <t xml:space="preserve"> - users will require a separate userid and password to log on. Multi-factor authentication is enforced (currently via SMS to a registered phone)
 - </t>
    </r>
    <r>
      <rPr>
        <b/>
        <i/>
        <sz val="11"/>
        <color theme="1"/>
        <rFont val="Arial"/>
        <family val="2"/>
      </rPr>
      <t>Single Sign On</t>
    </r>
    <r>
      <rPr>
        <sz val="11"/>
        <color theme="1"/>
        <rFont val="Arial"/>
        <family val="2"/>
      </rPr>
      <t xml:space="preserve"> - via integration with an existing organisational directory (for example Active Directory). Please provide as much detail as possible about your existing directory and any preferences for federation approach. (YHCR Portal has capabilities for OIDC and SAML protocols)
 -</t>
    </r>
    <r>
      <rPr>
        <b/>
        <i/>
        <sz val="11"/>
        <color theme="1"/>
        <rFont val="Arial"/>
        <family val="2"/>
      </rPr>
      <t xml:space="preserve"> Context Launching</t>
    </r>
    <r>
      <rPr>
        <sz val="11"/>
        <color theme="1"/>
        <rFont val="Arial"/>
        <family val="2"/>
      </rPr>
      <t xml:space="preserve"> - please explain what system you intend to context launch from, and provide as much detail as possible on the envisaged approach</t>
    </r>
  </si>
  <si>
    <t>TA-IR-10</t>
  </si>
  <si>
    <r>
      <rPr>
        <b/>
        <sz val="11"/>
        <color theme="1"/>
        <rFont val="Arial"/>
        <family val="2"/>
      </rPr>
      <t>If using the FHIR Appliance, please confirm that you have procedures in place to regularly update it</t>
    </r>
    <r>
      <rPr>
        <sz val="11"/>
        <color theme="1"/>
        <rFont val="Arial"/>
        <family val="2"/>
      </rPr>
      <t xml:space="preserve">
 - This includes both (a) security patches and (b) functional enhancements
 - Release notes are regularly provided, and the initial installation includes a script to download and apply updates
 - A monthly schedule of updating is recommended</t>
    </r>
  </si>
  <si>
    <t>TA-IG-01</t>
  </si>
  <si>
    <t xml:space="preserve">Compliance / IG </t>
  </si>
  <si>
    <t>Please confirm that you meet Interweave requirements for audit logging
 - If using the Interweave supplied FHIR proxy then this is built-in. However please also confirm that local audit records will be backed up, and advise how long they will be retained
 - If using another FHIR proxy or writing a Data Consumer then please provide full details including the events logged, the controls protecting access to audit data, and the searchable service for responding to queries. At a minimum this MUST include linking from any local audit records to the JTI in Interweave tokens.</t>
  </si>
  <si>
    <t>TA-IG-03</t>
  </si>
  <si>
    <t>Please confirm that you have engaged with your local IG Team 
 - For example ensuring relevant local governance process are followed to agree datasets before offering via Interweave</t>
  </si>
  <si>
    <t>TA-IG-04</t>
  </si>
  <si>
    <r>
      <rPr>
        <b/>
        <sz val="11"/>
        <color theme="1"/>
        <rFont val="Arial"/>
        <family val="2"/>
      </rPr>
      <t xml:space="preserve">Please confirm that you have appropriate policies and procedures in place for user management.
</t>
    </r>
    <r>
      <rPr>
        <sz val="11"/>
        <color theme="1"/>
        <rFont val="Arial"/>
        <family val="2"/>
      </rPr>
      <t xml:space="preserve">
 - Please briefly describe how you will:
  1) </t>
    </r>
    <r>
      <rPr>
        <b/>
        <i/>
        <sz val="11"/>
        <color theme="1"/>
        <rFont val="Arial"/>
        <family val="2"/>
      </rPr>
      <t>Register and Authenticate users in compliance with an identity management policy</t>
    </r>
    <r>
      <rPr>
        <sz val="11"/>
        <color theme="1"/>
        <rFont val="Arial"/>
        <family val="2"/>
      </rPr>
      <t xml:space="preserve"> -  which provides a high degree of confidence that a person accessing the YHCR can be identified and is authorised to do so
  2) </t>
    </r>
    <r>
      <rPr>
        <b/>
        <i/>
        <sz val="11"/>
        <color theme="1"/>
        <rFont val="Arial"/>
        <family val="2"/>
      </rPr>
      <t>Assign users a role which is appropriate for their job function</t>
    </r>
    <r>
      <rPr>
        <sz val="11"/>
        <color theme="1"/>
        <rFont val="Arial"/>
        <family val="2"/>
      </rPr>
      <t xml:space="preserve"> - and restrict access to the YHCR to roles which have an appropriate reason for access
</t>
    </r>
  </si>
  <si>
    <t>TA-IG-05</t>
  </si>
  <si>
    <r>
      <rPr>
        <b/>
        <sz val="11"/>
        <color theme="1"/>
        <rFont val="Arial"/>
        <family val="2"/>
      </rPr>
      <t xml:space="preserve">Please confirm that you have appropriate measures in place to ensure users have a legitimate relationship before viewing information
</t>
    </r>
    <r>
      <rPr>
        <sz val="11"/>
        <color theme="1"/>
        <rFont val="Arial"/>
        <family val="2"/>
      </rPr>
      <t xml:space="preserve">
 - Please briefly describe how you will:
</t>
    </r>
    <r>
      <rPr>
        <b/>
        <i/>
        <sz val="11"/>
        <color theme="1"/>
        <rFont val="Arial"/>
        <family val="2"/>
      </rPr>
      <t xml:space="preserve">  1) Manage legitimate relationships for queries.</t>
    </r>
    <r>
      <rPr>
        <sz val="11"/>
        <color theme="1"/>
        <rFont val="Arial"/>
        <family val="2"/>
      </rPr>
      <t xml:space="preserve"> Implement measures to ensure that users accessing the YHCR have a legitimate relationship with the patient whose data is being accessed. These may include self-regulation backed up by appropriate training and capturing statements from users, or systematically enforced controls.
  2</t>
    </r>
    <r>
      <rPr>
        <b/>
        <i/>
        <sz val="11"/>
        <color theme="1"/>
        <rFont val="Arial"/>
        <family val="2"/>
      </rPr>
      <t>) Manage legitimate relationships for subscriptions.</t>
    </r>
    <r>
      <rPr>
        <sz val="11"/>
        <color theme="1"/>
        <rFont val="Arial"/>
        <family val="2"/>
      </rPr>
      <t xml:space="preserve"> Ensure that users who make subscriptions to patient cohorts for the purpose of direct care either have a legitimate relationship with all members of the cohorts or notifications must be discarded for patients where the subscriber does not have a legitimate relationship</t>
    </r>
  </si>
  <si>
    <t>TA-IG-06</t>
  </si>
  <si>
    <r>
      <rPr>
        <b/>
        <sz val="11"/>
        <color theme="1"/>
        <rFont val="Arial"/>
        <family val="2"/>
      </rPr>
      <t>Please confirm how you will ensure a legitimate relationship when distributing data via the Transactional Messaging interaction pattern.</t>
    </r>
    <r>
      <rPr>
        <sz val="11"/>
        <color theme="1"/>
        <rFont val="Arial"/>
        <family val="2"/>
      </rPr>
      <t xml:space="preserve">
 - For example, how will you know the correct organisation to send messages to? This is may be a process-based control. For example, justification based on the clinical workflow.
</t>
    </r>
  </si>
  <si>
    <t>TA-IG-07</t>
  </si>
  <si>
    <r>
      <rPr>
        <b/>
        <sz val="11"/>
        <color theme="1"/>
        <rFont val="Arial"/>
        <family val="2"/>
      </rPr>
      <t>Please confirm how you will manage legitimate relationships for incoming transactional messagess</t>
    </r>
    <r>
      <rPr>
        <sz val="11"/>
        <color theme="1"/>
        <rFont val="Arial"/>
        <family val="2"/>
      </rPr>
      <t xml:space="preserve">
 - For example, discarding transactional messages which are incorrectly received - for patients for the which the organisation does not have a current legitimate relationship
</t>
    </r>
  </si>
  <si>
    <r>
      <rPr>
        <b/>
        <sz val="11"/>
        <color theme="1"/>
        <rFont val="Arial"/>
        <family val="2"/>
      </rPr>
      <t>Please confirm that you have considered whether any "sensitive" data items need to be withheld from regional sharing</t>
    </r>
    <r>
      <rPr>
        <sz val="11"/>
        <color theme="1"/>
        <rFont val="Arial"/>
        <family val="2"/>
      </rPr>
      <t xml:space="preserve">
 - This might include witholding certain "sensitive" patients and/or records
 - This is a local responsibility to filter out and withhold from sharing
 - Please describe briefly any data items that have been identified as falling into this category (or state "none" if this is the case)</t>
    </r>
  </si>
  <si>
    <t>TA-SM-01</t>
  </si>
  <si>
    <t>Service Management</t>
  </si>
  <si>
    <t>Please confirm that you have a Service Desk in place that can respond to any Interweave related issues
 - Please confirm or reference contact details, and confirm hours of operation, and additional emergency contact details if necessary</t>
  </si>
  <si>
    <t>TA-SM-02</t>
  </si>
  <si>
    <t>Please confirm that you have measures in place to provide service management and monitoring of your Interweave infrastructure</t>
  </si>
  <si>
    <t>TA-SM-04</t>
  </si>
  <si>
    <t>Please confirm that you will comply with the Interweave requirements for change notifications
These are:
 - 7 days notice for a change impacting Interweave
 - Re-entering the Onboarding process for significant service updates (eg onboarding of a new dataset)</t>
  </si>
  <si>
    <t>TA-TS-02</t>
  </si>
  <si>
    <t>Testing</t>
  </si>
  <si>
    <t>Please confirm that you will make Sandpit and Staging test environments permanently available and connected to Interweave
For Data Providers then this needs to maintain connectivity with the Interweave system test environments for others to test services against. Therefore, whilst not necessarily highly available, they should be operated to production standards</t>
  </si>
  <si>
    <t>TA-TS-03</t>
  </si>
  <si>
    <t>Please confirm that you have a source of representative synthetic patient data available for testing
 - Records must have NHS numbers aligned with the Interweave defined bank of test patients and have representative data aligned with the data content definitions of the declared maturity level
 - Please provide brief details of the type and volume of data available</t>
  </si>
  <si>
    <t>TA-TS-04</t>
  </si>
  <si>
    <r>
      <t>Please confirm if you have you trialed any initial data backcapture processing?</t>
    </r>
    <r>
      <rPr>
        <sz val="11"/>
        <color theme="1"/>
        <rFont val="Arial"/>
        <family val="2"/>
      </rPr>
      <t xml:space="preserve">
This is relevant if initially loading months / years of historical data. Key points to consider include:
 - Measuring data quality, specifically the error rates due to any mismatchs of name and DoB against PDS
 - Calculating approximate timings for the load process</t>
    </r>
    <r>
      <rPr>
        <b/>
        <sz val="11"/>
        <color theme="1"/>
        <rFont val="Arial"/>
        <family val="2"/>
      </rPr>
      <t xml:space="preserve">
</t>
    </r>
    <r>
      <rPr>
        <sz val="11"/>
        <color theme="1"/>
        <rFont val="Arial"/>
        <family val="2"/>
      </rPr>
      <t xml:space="preserve"> - Please provide a brief description of the trials undertaken and findings</t>
    </r>
  </si>
  <si>
    <t>See Interweave Design Documentation for further details
https://www.interweavedigital.com/customer-support/technical/</t>
  </si>
  <si>
    <t xml:space="preserve"> Architecture Assessment</t>
  </si>
  <si>
    <t>Portal User</t>
  </si>
  <si>
    <t>Can you explain your anticipated data usage scenario?
 - If yes, please give a brief overview of your anticipated usage scenario(s) and the FHIR Resources (or Portal Panels) and Data Sources required from Interweave to support these.</t>
  </si>
  <si>
    <r>
      <rPr>
        <b/>
        <sz val="11"/>
        <color rgb="FF000000"/>
        <rFont val="Arial"/>
      </rPr>
      <t xml:space="preserve">Do you intend (in current scope) to make use of GP Connect via the Portal?
</t>
    </r>
    <r>
      <rPr>
        <sz val="11"/>
        <color rgb="FF000000"/>
        <rFont val="Arial"/>
      </rPr>
      <t xml:space="preserve">
 - If "Yes" then please note that additional registration with NHS Digital may need planning for</t>
    </r>
  </si>
  <si>
    <r>
      <rPr>
        <b/>
        <sz val="11"/>
        <rFont val="Arial"/>
        <family val="2"/>
      </rPr>
      <t xml:space="preserve">Please confirm that your solution aligns with the YHCR Design Documents
</t>
    </r>
    <r>
      <rPr>
        <sz val="11"/>
        <rFont val="Arial"/>
        <family val="2"/>
      </rPr>
      <t xml:space="preserve"> - See https://yhcr.org/resources/technical-papers/
 - Key documents to review include:
        - </t>
    </r>
    <r>
      <rPr>
        <b/>
        <i/>
        <sz val="11"/>
        <rFont val="Arial"/>
        <family val="2"/>
      </rPr>
      <t>YHCR Interoperability Cookbook Abstract</t>
    </r>
    <r>
      <rPr>
        <sz val="11"/>
        <rFont val="Arial"/>
        <family val="2"/>
      </rPr>
      <t xml:space="preserve"> (general architecture overview)
</t>
    </r>
    <r>
      <rPr>
        <b/>
        <i/>
        <sz val="11"/>
        <rFont val="Arial"/>
        <family val="2"/>
      </rPr>
      <t xml:space="preserve">        - YHCR Design Paper 03 - Conceptual Design for a FHIR Proxy Server</t>
    </r>
    <r>
      <rPr>
        <sz val="11"/>
        <rFont val="Arial"/>
        <family val="2"/>
      </rPr>
      <t xml:space="preserve">
        - </t>
    </r>
    <r>
      <rPr>
        <b/>
        <i/>
        <sz val="11"/>
        <rFont val="Arial"/>
        <family val="2"/>
      </rPr>
      <t>YHCR Design Paper 20/21 - Onboarding for Data Providers/Consumers</t>
    </r>
    <r>
      <rPr>
        <sz val="11"/>
        <rFont val="Arial"/>
        <family val="2"/>
      </rPr>
      <t xml:space="preserve">
        - </t>
    </r>
    <r>
      <rPr>
        <b/>
        <i/>
        <sz val="11"/>
        <rFont val="Arial"/>
        <family val="2"/>
      </rPr>
      <t>YHCR Design Paper 14/15 - Governance for Data Providers/Consumers</t>
    </r>
    <r>
      <rPr>
        <sz val="11"/>
        <rFont val="Arial"/>
        <family val="2"/>
      </rPr>
      <t xml:space="preserve">
Note: The listed papers act as a good entry point and provide references to other documents containing further detail
 - If "no", please detail any outstanding issues</t>
    </r>
  </si>
  <si>
    <r>
      <rPr>
        <b/>
        <sz val="11"/>
        <rFont val="Arial"/>
        <family val="2"/>
      </rPr>
      <t xml:space="preserve">Are you able to provide an overview of your YHCR solution architecture?
</t>
    </r>
    <r>
      <rPr>
        <sz val="11"/>
        <rFont val="Arial"/>
        <family val="2"/>
      </rPr>
      <t xml:space="preserve">
Please briefly describe:
     o Your relevant internal systems and middleware, and the mechanisms used to transfer data between them and your YHCR endpoint 
    o Provisions made for security and high availability of the new YHCR infrastructure
(Alternatively this might be in the form of a separate attachment with a diagram and brief explanatory notes)</t>
    </r>
  </si>
  <si>
    <r>
      <t xml:space="preserve">What type of FHIR Proxy are you using?
</t>
    </r>
    <r>
      <rPr>
        <sz val="11"/>
        <color theme="1"/>
        <rFont val="Arial"/>
        <family val="2"/>
      </rPr>
      <t xml:space="preserve"> - If "Custom / Other" then please provide further details
(Note that the standard YHCR-provided FHIR Proxy provides out-of-the-box support for the full range of messaging patterns)</t>
    </r>
  </si>
  <si>
    <r>
      <t xml:space="preserve">Are you supporting/using the Synchronous Query interaction pattern?
</t>
    </r>
    <r>
      <rPr>
        <i/>
        <sz val="11"/>
        <color theme="1"/>
        <rFont val="Arial"/>
        <family val="2"/>
      </rPr>
      <t xml:space="preserve">"A data consumer requests data from the System-of-Systems, which services it in real-time from data providers, and issues the results over same connection on which the request was made"
</t>
    </r>
    <r>
      <rPr>
        <sz val="11"/>
        <color theme="1"/>
        <rFont val="Arial"/>
        <family val="2"/>
      </rPr>
      <t>Synchronous queries will typically be used by clinical software to access regional data in the context of a patient for the purpose of direct care. The data will inform a clinician of health and care providers’ contact with the patient outside of the care setting in which they operate</t>
    </r>
  </si>
  <si>
    <r>
      <t xml:space="preserve">Are you supporting/using the Asynchronous Query interaction pattern?
</t>
    </r>
    <r>
      <rPr>
        <i/>
        <sz val="11"/>
        <color theme="1"/>
        <rFont val="Arial"/>
        <family val="2"/>
      </rPr>
      <t>"A data consumer requests data from the System-of-Systems which acknowledges the request and drops the connection. The request is deferred to data providers which the System-Of-Systems periodically polls and collects results as they are ready. The data consumer polls the System-of-Systems and ultimately collects an aggregated result set."</t>
    </r>
    <r>
      <rPr>
        <b/>
        <sz val="11"/>
        <color theme="1"/>
        <rFont val="Arial"/>
        <family val="2"/>
      </rPr>
      <t xml:space="preserve">
</t>
    </r>
    <r>
      <rPr>
        <sz val="11"/>
        <color theme="1"/>
        <rFont val="Arial"/>
        <family val="2"/>
      </rPr>
      <t>Asynchronous queries allow a data consumer to issue complex or high-volume queries to a data provider which cannot be serviced in real time. The asynchronous nature of the service means that it is not well suited to on-demand use and the service will be used primarily for acquiring data in bulk for subsequent processing. At the time of writing the only immediately foreseeable user of this service is the population health management (PHM) platform. However, future uses for the purpose of direct care can be anticipated</t>
    </r>
  </si>
  <si>
    <r>
      <t xml:space="preserve">Are you supporting/using the Subscriptions interaction pattern?
</t>
    </r>
    <r>
      <rPr>
        <i/>
        <sz val="11"/>
        <color theme="1"/>
        <rFont val="Arial"/>
        <family val="2"/>
      </rPr>
      <t>"A data consumer issues to the Systems-of-Systems a request for data which matches a search criterion. The request is deferred to data providers which send data, as they arise, to the System-of-Systems over a synchronous connection. The System-of-Systems passes on data that it receives to data consumers over a similar synchronous connection. Subscriptions continue to operate until they are cancelled."</t>
    </r>
    <r>
      <rPr>
        <b/>
        <sz val="11"/>
        <color theme="1"/>
        <rFont val="Arial"/>
        <family val="2"/>
      </rPr>
      <t xml:space="preserve">
</t>
    </r>
    <r>
      <rPr>
        <sz val="11"/>
        <color theme="1"/>
        <rFont val="Arial"/>
        <family val="2"/>
      </rPr>
      <t>Subscriptions will typically be used by clinical software to notify care settings of an interest in categories of clinical events and for them to receive notification of occurrences of these events. Subscription will often, but not exclusively be in relation to a cohort of patients. Examples of these use cases could be:Alerting systems where clinicians are informed of subscription events for patients they treat</t>
    </r>
    <r>
      <rPr>
        <b/>
        <sz val="11"/>
        <color theme="1"/>
        <rFont val="Arial"/>
        <family val="2"/>
      </rPr>
      <t xml:space="preserve">
</t>
    </r>
    <r>
      <rPr>
        <b/>
        <sz val="11"/>
        <color rgb="FFFF0000"/>
        <rFont val="Arial"/>
        <family val="2"/>
      </rPr>
      <t>NB: If you are placing subscriptions then any notifications will be delivered via Transactional Messaging. Therefore a worksheet for that Connection Type will also be needed</t>
    </r>
    <r>
      <rPr>
        <b/>
        <sz val="11"/>
        <color theme="1"/>
        <rFont val="Arial"/>
        <family val="2"/>
      </rPr>
      <t>.</t>
    </r>
  </si>
  <si>
    <r>
      <t xml:space="preserve">Are you providing a PIX feed to register patients with YHCR?
</t>
    </r>
    <r>
      <rPr>
        <sz val="11"/>
        <color theme="1"/>
        <rFont val="Arial"/>
        <family val="2"/>
      </rPr>
      <t xml:space="preserve"> - The PIX feed registers at a regional level that you have information available about an individual based on their NHS Number</t>
    </r>
  </si>
  <si>
    <r>
      <t xml:space="preserve">Please confirm that the FHIR Resources you provide to YHCR are compliant with relevant profiles for your maturity level
</t>
    </r>
    <r>
      <rPr>
        <sz val="11"/>
        <color theme="1"/>
        <rFont val="Arial"/>
        <family val="2"/>
      </rPr>
      <t xml:space="preserve"> - Provide brief details of validation performed, for example against Care Connect profiles</t>
    </r>
  </si>
  <si>
    <r>
      <t xml:space="preserve">Is the data you provide to YHCR fully up-to-date in real time?
</t>
    </r>
    <r>
      <rPr>
        <sz val="11"/>
        <color theme="1"/>
        <rFont val="Arial"/>
        <family val="2"/>
      </rPr>
      <t xml:space="preserve"> - If "no" then please provide details of any lag / delay</t>
    </r>
  </si>
  <si>
    <t>Please confirm that you will only register patient/client contact with the YHCR where the NHS number has been traced against the Patient Demographic Service</t>
  </si>
  <si>
    <r>
      <t xml:space="preserve">Please confirm that you will only provide data to the YHCR where the provenance is uniquely that of the data providing organisation
</t>
    </r>
    <r>
      <rPr>
        <sz val="11"/>
        <rFont val="Arial"/>
        <family val="2"/>
      </rPr>
      <t xml:space="preserve">An example might be lab test results. In this example, the lab test results should normally be provided to YHCR only by the originating lab, and not duplicated by any other organisation who may have received a copy </t>
    </r>
  </si>
  <si>
    <r>
      <rPr>
        <b/>
        <sz val="11"/>
        <rFont val="Arial"/>
        <family val="2"/>
      </rPr>
      <t>Please confirm that you have considered the approach to Patient Merge</t>
    </r>
    <r>
      <rPr>
        <sz val="11"/>
        <rFont val="Arial"/>
        <family val="2"/>
      </rPr>
      <t xml:space="preserve">
 - If using the FHIR Appliance then this can make use of the merge functionality which is included
 - Otherwise an alternative mechanism for merging will be needed (potentially involving development to read through and updating all records for the affected patients)</t>
    </r>
  </si>
  <si>
    <r>
      <t xml:space="preserve">Do you have your approach to inbound connectivity defined?
</t>
    </r>
    <r>
      <rPr>
        <sz val="11"/>
        <color theme="1"/>
        <rFont val="Arial"/>
        <family val="2"/>
      </rPr>
      <t xml:space="preserve">
The YHCR follows NHS guidance for "Internet First". Therefore an inbound internet connection will be needed. Approved security measures include:
 - A fixed IP address for YHCR to enable IP whitelisting on firewalls
 - TLS Mutual Authentication using YHCR issued certificates (a YHCR certificate will need to be installed on the TLS termination point, and the YHCR CA exclusively trusted for the other end of the connection)
 - Application-level verification of message signatures using YHCR issued certificates (this is provided out-of-the-box by the YHCR Provided FHIR Proxy)
Contacts can also be provided with NHS Secure Boundary team if further assistance with internet security is needed.
</t>
    </r>
  </si>
  <si>
    <r>
      <t xml:space="preserve">Please confirm that you can meet the response time requirements of the YHCR.
</t>
    </r>
    <r>
      <rPr>
        <sz val="11"/>
        <rFont val="Arial"/>
        <family val="2"/>
      </rPr>
      <t xml:space="preserve"> - For further details see </t>
    </r>
    <r>
      <rPr>
        <i/>
        <sz val="11"/>
        <rFont val="Arial"/>
        <family val="2"/>
      </rPr>
      <t>Design Paper 028 - Non Functional Requirements for Regional Infrastructure</t>
    </r>
    <r>
      <rPr>
        <sz val="11"/>
        <rFont val="Arial"/>
        <family val="2"/>
      </rPr>
      <t xml:space="preserve">. This lists the response times for a provider as follows:
   - </t>
    </r>
    <r>
      <rPr>
        <b/>
        <i/>
        <sz val="11"/>
        <rFont val="Arial"/>
        <family val="2"/>
      </rPr>
      <t>Synchronous Query</t>
    </r>
    <r>
      <rPr>
        <sz val="11"/>
        <rFont val="Arial"/>
        <family val="2"/>
      </rPr>
      <t xml:space="preserve"> - 1200ms
   -</t>
    </r>
    <r>
      <rPr>
        <b/>
        <i/>
        <sz val="11"/>
        <rFont val="Arial"/>
        <family val="2"/>
      </rPr>
      <t xml:space="preserve"> Asynchronous Query </t>
    </r>
    <r>
      <rPr>
        <sz val="11"/>
        <rFont val="Arial"/>
        <family val="2"/>
      </rPr>
      <t xml:space="preserve">- up to 24hrs
   - </t>
    </r>
    <r>
      <rPr>
        <b/>
        <i/>
        <sz val="11"/>
        <rFont val="Arial"/>
        <family val="2"/>
      </rPr>
      <t>Subscriptions</t>
    </r>
    <r>
      <rPr>
        <sz val="11"/>
        <rFont val="Arial"/>
        <family val="2"/>
      </rPr>
      <t xml:space="preserve"> - initial placement 3hrs, subsequent notifications 30secs
</t>
    </r>
    <r>
      <rPr>
        <b/>
        <sz val="11"/>
        <rFont val="Arial"/>
        <family val="2"/>
      </rPr>
      <t xml:space="preserve">
</t>
    </r>
    <r>
      <rPr>
        <sz val="11"/>
        <rFont val="Arial"/>
        <family val="2"/>
      </rPr>
      <t xml:space="preserve"> - Please provide a summary of your anticipated response time for each relevant interaction pattern, plus a summary of assumptions and/or any performance testing undertaken</t>
    </r>
    <r>
      <rPr>
        <b/>
        <sz val="11"/>
        <rFont val="Arial"/>
        <family val="2"/>
      </rPr>
      <t xml:space="preserve">. </t>
    </r>
    <r>
      <rPr>
        <sz val="11"/>
        <rFont val="Arial"/>
        <family val="2"/>
      </rPr>
      <t>(At a minimum this would involve measuring the response time for a single transaction)</t>
    </r>
  </si>
  <si>
    <t>Do you know what rate of outbound message throughput you anticipate sending to Interweave?
 - Please provide estimate / details (eg transactions-per-second) for each relevant interaction pattern, plus a summary of any assumptions / calculations made (This will likely be an approximate estimate based on business metrics)</t>
  </si>
  <si>
    <t>Do you know what level of you usage you anticipate for the Interweave Portal?
 - Please indicate approximately how many portal users you anticipate registering
 - Please provide as much information as possible about anticipated usage levels and patterns</t>
  </si>
  <si>
    <t>Have you decided how your users authenticate with the Interweave Portal?
Options include:
 - Standalone website - users will require a separate userid and password to log on. Multi-factor authentication is enforced (currently via SMS to a registered phone)
 - Single Sign On - via integration with an existing organisational directory (for example Active Directory). Please provide as much detail as possible about your existing directory and any preferences for federation approach. (Interweave Portal has capabilities for OIDC and SAML protocols)
 - Context Launching - please explain what system you intend to context launch from, and provide as much detail as possible on the envisaged approach</t>
  </si>
  <si>
    <r>
      <rPr>
        <b/>
        <sz val="11"/>
        <color theme="1"/>
        <rFont val="Arial"/>
        <family val="2"/>
      </rPr>
      <t>If using the FHIR Appliance, please confirm that you have procedures in place to regularly update it</t>
    </r>
    <r>
      <rPr>
        <sz val="11"/>
        <color theme="1"/>
        <rFont val="Arial"/>
        <family val="2"/>
      </rPr>
      <t xml:space="preserve">
 - This includes both (a) security patches and (b) functional enhancements
 - Release notes are regularly provided, and the initial installation includes an script to download and apply updates
 - A monthly schedule of updating is recommended</t>
    </r>
  </si>
  <si>
    <r>
      <t xml:space="preserve">Please confirm that you meet YHCR requirements for audit logging
</t>
    </r>
    <r>
      <rPr>
        <sz val="11"/>
        <color theme="1"/>
        <rFont val="Arial"/>
        <family val="2"/>
      </rPr>
      <t xml:space="preserve"> - If using the YHCR supplied FHIR proxy then this is built-in. However please also confirm that local audit records will be backed up, and advise how long they will be retained
 - If using another FHIR proxy or writing a Data Consumer then please provide full details including the events logged, the controls protecting access to audit data, and the searchable service for responding to queries. At a minimum this MUST include linking from any local audit records to the JTI in YHCR tokens.</t>
    </r>
  </si>
  <si>
    <r>
      <rPr>
        <b/>
        <sz val="11"/>
        <color theme="1"/>
        <rFont val="Arial"/>
        <family val="2"/>
      </rPr>
      <t>Please confirm that you comply with the following specific considerations for YHCR data sharing</t>
    </r>
    <r>
      <rPr>
        <sz val="11"/>
        <color theme="1"/>
        <rFont val="Arial"/>
        <family val="2"/>
      </rPr>
      <t xml:space="preserve">
</t>
    </r>
    <r>
      <rPr>
        <b/>
        <i/>
        <sz val="11"/>
        <color theme="1"/>
        <rFont val="Arial"/>
        <family val="2"/>
      </rPr>
      <t xml:space="preserve"> 1) Enforcement of any local data access policies</t>
    </r>
    <r>
      <rPr>
        <sz val="11"/>
        <color theme="1"/>
        <rFont val="Arial"/>
        <family val="2"/>
      </rPr>
      <t xml:space="preserve"> - for example ensuring relevant local governance process are followed to agree datasets before offering via YHCR
</t>
    </r>
    <r>
      <rPr>
        <b/>
        <i/>
        <sz val="11"/>
        <color theme="1"/>
        <rFont val="Arial"/>
        <family val="2"/>
      </rPr>
      <t xml:space="preserve"> 2) Enforcement of any local consent policies</t>
    </r>
    <r>
      <rPr>
        <sz val="11"/>
        <color theme="1"/>
        <rFont val="Arial"/>
        <family val="2"/>
      </rPr>
      <t xml:space="preserve"> - consent is </t>
    </r>
    <r>
      <rPr>
        <u/>
        <sz val="11"/>
        <color theme="1"/>
        <rFont val="Arial"/>
        <family val="2"/>
      </rPr>
      <t>not</t>
    </r>
    <r>
      <rPr>
        <sz val="11"/>
        <color theme="1"/>
        <rFont val="Arial"/>
        <family val="2"/>
      </rPr>
      <t xml:space="preserve"> required for data captured and shared for the purpose of direct care. However if you have other data or usage reasons then consent may be required. This can be implemented locally, or alternatively YHCR has a mechanism which may be used.</t>
    </r>
  </si>
  <si>
    <t xml:space="preserve">Please confirm that you have appropriate policies and procedures in place for user management.
 - Please briefly describe how you will Register and Authenticate users in compliance with an identity management policy -  which provides a high degree of confidence that a person accessing the Interweave can be identified and is authorised to do so. Please ensure that this process covers not only starters / new users but also movers and leavers
</t>
  </si>
  <si>
    <r>
      <rPr>
        <b/>
        <sz val="11"/>
        <color theme="1"/>
        <rFont val="Arial"/>
        <family val="2"/>
      </rPr>
      <t>Do you require the use of portal Roles?</t>
    </r>
    <r>
      <rPr>
        <sz val="11"/>
        <color theme="1"/>
        <rFont val="Arial"/>
        <family val="2"/>
      </rPr>
      <t xml:space="preserve">
 - The most common answer is "no", with most sites providing simple "all or nothing" access to the Portal.
 - However it is also possible to define roles which provide more granular controls over which users can access which screens (panels). If the answer is "yes" then please provide more detail about the roles which are required.</t>
    </r>
  </si>
  <si>
    <t>Please confirm that you have measures in place to provide service management and monitoring of your YHCR infrastructure</t>
  </si>
  <si>
    <t>TA-SM-03</t>
  </si>
  <si>
    <r>
      <t>Please confirm that you have a change control process in place</t>
    </r>
    <r>
      <rPr>
        <sz val="11"/>
        <color theme="1"/>
        <rFont val="Arial"/>
        <family val="2"/>
      </rPr>
      <t xml:space="preserve">
 - Please confirm or reference contact details for raising of any YHCR-related Change Requests</t>
    </r>
  </si>
  <si>
    <r>
      <t xml:space="preserve">Please confirm that you will comply with the YHCR requirements for change notifications
</t>
    </r>
    <r>
      <rPr>
        <sz val="11"/>
        <color theme="1"/>
        <rFont val="Arial"/>
        <family val="2"/>
      </rPr>
      <t>These are:</t>
    </r>
    <r>
      <rPr>
        <b/>
        <sz val="11"/>
        <color theme="1"/>
        <rFont val="Arial"/>
        <family val="2"/>
      </rPr>
      <t xml:space="preserve">
</t>
    </r>
    <r>
      <rPr>
        <sz val="11"/>
        <color theme="1"/>
        <rFont val="Arial"/>
        <family val="2"/>
      </rPr>
      <t xml:space="preserve"> - 7 days notice for a change impacting YHCR
 - Re-entering the Onboarding process for significant service updates (eg onboarding of a new dataset)</t>
    </r>
  </si>
  <si>
    <t>TA-TS-01</t>
  </si>
  <si>
    <r>
      <t xml:space="preserve">Please confirm that your plans include internal unit / system testing of your YHCR integration components
</t>
    </r>
    <r>
      <rPr>
        <sz val="11"/>
        <color theme="1"/>
        <rFont val="Arial"/>
        <family val="2"/>
      </rPr>
      <t xml:space="preserve"> - Please provide brief details</t>
    </r>
  </si>
  <si>
    <r>
      <t xml:space="preserve">Please confirm that you will make Sandpit and Staging test environments permanently available and connected to YHCR
</t>
    </r>
    <r>
      <rPr>
        <sz val="11"/>
        <rFont val="Arial"/>
        <family val="2"/>
      </rPr>
      <t>For Data Providers then this needs to maintain connectivity with the YHCR system test environments for others to test services against. Therefore, whilst not necessarily highly available, they should be operated to production standards</t>
    </r>
  </si>
  <si>
    <r>
      <t xml:space="preserve">Please confirm that you have a source of representative synthetic patient data available for testing
</t>
    </r>
    <r>
      <rPr>
        <sz val="11"/>
        <color theme="1"/>
        <rFont val="Arial"/>
        <family val="2"/>
      </rPr>
      <t xml:space="preserve"> - Records must have NHS numbers aligned with the YHCR defined bank of test patients and have representative data aligned with the data content definitions of the declared maturity level
 - Please provide brief details of the type and volume of data available</t>
    </r>
  </si>
  <si>
    <r>
      <t>Have you trialed any initial data backcapture processing?</t>
    </r>
    <r>
      <rPr>
        <sz val="11"/>
        <color theme="1"/>
        <rFont val="Arial"/>
        <family val="2"/>
      </rPr>
      <t xml:space="preserve">
This is relevant if initially loading months / years of historical data. Key points to consider include:
 - Measuring data quality, specifically the error rates due to any mismatchs of name and DoB against PDS
 - Calculating approximate timings for the load process</t>
    </r>
    <r>
      <rPr>
        <b/>
        <sz val="11"/>
        <color theme="1"/>
        <rFont val="Arial"/>
        <family val="2"/>
      </rPr>
      <t xml:space="preserve">
</t>
    </r>
    <r>
      <rPr>
        <sz val="11"/>
        <color theme="1"/>
        <rFont val="Arial"/>
        <family val="2"/>
      </rPr>
      <t xml:space="preserve"> - Please provide a brief description of the trials undertaken and findings</t>
    </r>
  </si>
  <si>
    <t>Data Consumer</t>
  </si>
  <si>
    <r>
      <rPr>
        <b/>
        <sz val="11"/>
        <color theme="1"/>
        <rFont val="Arial"/>
        <family val="2"/>
      </rPr>
      <t xml:space="preserve">Do you intend (in current scope) to make use of GP Connect
</t>
    </r>
    <r>
      <rPr>
        <sz val="11"/>
        <color theme="1"/>
        <rFont val="Arial"/>
        <family val="2"/>
      </rPr>
      <t xml:space="preserve">
 - If "Yes" then please provide further details. Additional registration and accreditation with NHS Digital may need planning for</t>
    </r>
  </si>
  <si>
    <t>Please confirm that your solution aligns with the Interweave Design Documents
 - See https://www.interweavedigital.com/customer-support/technical/
 - Key documents to review include:
        - Interweave Interoperability Cookbook Abstract (general architecture overview)
        - Interweave Design Paper 03 - Conceptual Design for a FHIR Proxy Server
        - Interweave Design Paper 20/21 - Onboarding for Data Providers/Consumers
        - Interweave Design Paper 14/15 - Governance for Data Providers/Consumers
Note: The listed papers act as a good entry point and provide references to other documents containing further detail
 - If "no", please detail any outstanding issues</t>
  </si>
  <si>
    <t>Are you able to provide an overview of your Interweave solution architecture?
Please briefly describe:
     o Your relevant internal systems and middleware, and the mechanisms used to transfer data between them and your Interweave endpoint 
    o Provisions made for security and high availability of the new Interweave infrastructure
(Alternatively this might be in the form of a separate attachment with a diagram and brief explanatory notes)</t>
  </si>
  <si>
    <t xml:space="preserve">Please confirm that you comply with Interweave requirements for message-level security when creating messages.
Specifically:
 - Use the Interweave IAM service to obtain separate bearer tokens for each user requiring access to the Interweave. (and refresh them before their expiry time)
 - Declare a reason for access and user role in assertions that reflect users' utilization of Interweave data. 
</t>
  </si>
  <si>
    <t>Please confirm that you have put measures in place to optimise your interaction with Interweave
  1) Implement services which are tolerant of performance constraints when accessing remote data providers 
  2) Use the data availability service to determine whether the Interweave has data for a patient.
  3) Design data consumers to interact efficiently with the Interweave and optimise use of query directives to reduce the number of interactions required to obtain data.
  4) Use result pagination to control the number of items requested from the Interweave. 
  5) Where relevant, use the asynchronous query interaction type for bulk data requests.</t>
  </si>
  <si>
    <t>Please confirm that you are displaying error messages in line with the best practice guidance
Key points include:
 - User MUST be made aware if OperationOutcomes are returned
 - Display Provenance (from tag) and user-friendly details.text
 - Ability to drill in and display the full OperationOutcome for troubleshooting
 - Maintaining an error log for internal support purposes is recommended
Other more advanced error handling behaviours are also possible - for more details see guidance on Interweave technical wiki</t>
  </si>
  <si>
    <t>Please confirm that you can meet the requirements for an endpoint connecting to Interweave. Approved security measures include:
 - A fixed IP address for Interweave to enable IP whitelisting on firewalls
 - TLS Mutual Authentication using Interweave issued certificates (a Interweave certificate will need to be installed on the TLS termination point, and the Interweave CA exclusively trusted for the other end of the connection)</t>
  </si>
  <si>
    <t>Please confirm that you meet Interweave requirements for audit logging
 - Please provide further details including the events logged, the controls protecting access to audit data, and the searchable service for responding to queries. 
 - At a minimum this MUST include linking from any local audit records to the JTI in Interweave tokens.</t>
  </si>
  <si>
    <t xml:space="preserve">Please confirm that you have appropriate policies and procedures in place for user management.
 - Please briefly describe how you will:
  1) Register and Authenticate users in compliance with an identity management policy -  which provides a high degree of confidence that a person accessing the Interweave can be identified and is authorised to do so
  2) Assign users a role which is appropriate for their job function - and restrict access to the Interweave to roles which have an appropriate reason for access
</t>
  </si>
  <si>
    <t>Please confirm that you have appropriate measures in place to ensure users have a legitimate relationship before viewing information
 - Please briefly describe how you will:
  1) Manage legitimate relationships for queries. Implement measures to ensure that users accessing the Interweave have a legitimate relationship with the patient whose data is being accessed. These may include self-regulation backed up by appropriate training and capturing statements from users, or systematically enforced controls.
  2) Manage legitimate relationships for subscriptions. Ensure that users who make subscriptions to patient cohorts for the purpose of direct care either have a legitimate relationship with all members of the cohorts or notifications must be discarded for patients where the subscriber does not have a legitimate relationship</t>
  </si>
  <si>
    <t>Please confirm that you will continue to maintain test environment(s)  connected to Interweave
 - In particular as a Data Consumer you will periodically be invited to test against new Exchange features and/or datasets in the Staging environment
 - You are also likely to want to use a test environment for troubleshooting and/or integration testing of your local application developments against the Exchange test environment(s)</t>
  </si>
  <si>
    <t>Yes</t>
  </si>
  <si>
    <t>Ambulance Transfer of Care to automate transfer of patient details to Emergency Department (ED).</t>
  </si>
  <si>
    <t>&lt;&lt;Please also include a summary of the processing that is planned - ie which of the messages will be used (pre-registration, finalisation, cancellation), and the handling for patients with or without NHS Number&gt;&gt;</t>
  </si>
  <si>
    <t xml:space="preserve"> </t>
  </si>
  <si>
    <r>
      <t xml:space="preserve">Please confim that the Transactional Messaging interaction pattern is suitable for your needs
</t>
    </r>
    <r>
      <rPr>
        <i/>
        <sz val="11"/>
        <color theme="1"/>
        <rFont val="Arial"/>
        <family val="2"/>
      </rPr>
      <t>"A data provider uses the System-of-Systems to deliver a transaction to a data consumer. Messaging is reliable in that the data consumer is required to issue an acknowledgement and the data provider will resend messages for which no acknowledgement is received"</t>
    </r>
    <r>
      <rPr>
        <b/>
        <sz val="11"/>
        <color theme="1"/>
        <rFont val="Arial"/>
        <family val="2"/>
      </rPr>
      <t xml:space="preserve">
</t>
    </r>
    <r>
      <rPr>
        <sz val="11"/>
        <color theme="1"/>
        <rFont val="Arial"/>
        <family val="2"/>
      </rPr>
      <t>Transactional messages will typically be used by care settings to exchange transactions representing clinical events</t>
    </r>
    <r>
      <rPr>
        <b/>
        <sz val="11"/>
        <color theme="1"/>
        <rFont val="Arial"/>
        <family val="2"/>
      </rPr>
      <t xml:space="preserve">
</t>
    </r>
    <r>
      <rPr>
        <sz val="11"/>
        <color theme="1"/>
        <rFont val="Arial"/>
        <family val="2"/>
      </rPr>
      <t>Typically it will take about 1 minute for a transactional message to transit the System of Systems messaging infrastructure</t>
    </r>
    <r>
      <rPr>
        <b/>
        <sz val="11"/>
        <color theme="1"/>
        <rFont val="Arial"/>
        <family val="2"/>
      </rPr>
      <t xml:space="preserve">
</t>
    </r>
    <r>
      <rPr>
        <sz val="11"/>
        <color theme="1"/>
        <rFont val="Arial"/>
        <family val="2"/>
      </rPr>
      <t xml:space="preserve">This pattern will then attempt to deliver the message for a period of time (currently approx 1 day), after which it will be discarded by SoS. Please confirm that this meets your requirement, including confirming the manual workarounds in place for any messages that are delayed or not delivered.
</t>
    </r>
  </si>
  <si>
    <r>
      <rPr>
        <i/>
        <sz val="11"/>
        <color theme="1"/>
        <rFont val="Arial"/>
        <family val="2"/>
      </rPr>
      <t>&lt;&lt;Please include details of manual processes to ensure patient care can continue to be provided even if the messages are delayed or not delivered&gt;&gt;</t>
    </r>
    <r>
      <rPr>
        <sz val="11"/>
        <color theme="1"/>
        <rFont val="Arial"/>
        <family val="2"/>
      </rPr>
      <t xml:space="preserve">
</t>
    </r>
  </si>
  <si>
    <t xml:space="preserve">Do you have your approach to inbound connectivity defined?
The Interweave follows NHS guidance for "Internet First". Therefore an inbound internet connection will be needed. Approved security measures include:
 - A fixed IP address for Interweave to enable IP whitelisting on firewalls
 - TLS Mutual Authentication using Interweave issued certificates (a Interweave certificate will need to be installed on the TLS termination point, and the Interweave CA exclusively trusted for the other end of the connection)
 - Application-level verification of message signatures using Interweave issued certificates (this is provided out-of-the-box by the Interweave Provided FHIR Proxy)
Contacts can also be provided with NHS Secure Boundary team if further assistance with internet security is needed.
</t>
  </si>
  <si>
    <r>
      <t xml:space="preserve">Please confirm that you meet YHCR requirements for audit logging
</t>
    </r>
    <r>
      <rPr>
        <sz val="11"/>
        <color theme="1"/>
        <rFont val="Arial"/>
        <family val="2"/>
      </rPr>
      <t xml:space="preserve"> - Please provide further details including the events logged, the controls protecting access to audit data, and the searchable service for responding to queries.</t>
    </r>
    <r>
      <rPr>
        <b/>
        <sz val="11"/>
        <color theme="1"/>
        <rFont val="Arial"/>
        <family val="2"/>
      </rPr>
      <t xml:space="preserve"> 
 - </t>
    </r>
    <r>
      <rPr>
        <b/>
        <i/>
        <sz val="11"/>
        <color theme="1"/>
        <rFont val="Arial"/>
        <family val="2"/>
      </rPr>
      <t>At a minimum this MUST include linking from any local audit records to the JTI in YHCR tokens.</t>
    </r>
  </si>
  <si>
    <t xml:space="preserve"> Cyber Security Assurance</t>
  </si>
  <si>
    <t xml:space="preserve">This document is designed to assist member organisations prepare and connect to Interweave Shared Care Record </t>
  </si>
  <si>
    <t xml:space="preserve">It sets out in plain English the technical requirements to both meet compliance and secure configuration. These requirements are in line with the DSP Toolkit, ISO27001:2013, Cyber Essentials, and the Y&amp;H CAF (Cyber Assurance Framework). </t>
  </si>
  <si>
    <t xml:space="preserve">Although these requirements ask for specific technical evidence, there may be occasions when Trusts/Organisations have suitable compensating controls in place that can be demonstrated to meet these requirements. </t>
  </si>
  <si>
    <t xml:space="preserve">This guide has been segmented into focused areas in order that the most appropriate teams can contribute to the document as a whole and cover five main areas: </t>
  </si>
  <si>
    <r>
      <t xml:space="preserve">•        </t>
    </r>
    <r>
      <rPr>
        <b/>
        <u/>
        <sz val="12"/>
        <color rgb="FF000000"/>
        <rFont val="Arial"/>
        <family val="2"/>
      </rPr>
      <t>IDENTIFY</t>
    </r>
    <r>
      <rPr>
        <b/>
        <sz val="12"/>
        <color rgb="FF000000"/>
        <rFont val="Arial"/>
        <family val="2"/>
      </rPr>
      <t xml:space="preserve"> </t>
    </r>
  </si>
  <si>
    <r>
      <t xml:space="preserve">•        </t>
    </r>
    <r>
      <rPr>
        <b/>
        <u/>
        <sz val="12"/>
        <color rgb="FF000000"/>
        <rFont val="Arial"/>
        <family val="2"/>
      </rPr>
      <t>PROTECT</t>
    </r>
    <r>
      <rPr>
        <b/>
        <sz val="12"/>
        <color rgb="FF000000"/>
        <rFont val="Arial"/>
        <family val="2"/>
      </rPr>
      <t xml:space="preserve"> </t>
    </r>
  </si>
  <si>
    <r>
      <t xml:space="preserve">•        </t>
    </r>
    <r>
      <rPr>
        <b/>
        <u/>
        <sz val="12"/>
        <color rgb="FF000000"/>
        <rFont val="Arial"/>
        <family val="2"/>
      </rPr>
      <t>DETECT</t>
    </r>
    <r>
      <rPr>
        <b/>
        <sz val="12"/>
        <color rgb="FF000000"/>
        <rFont val="Arial"/>
        <family val="2"/>
      </rPr>
      <t xml:space="preserve"> </t>
    </r>
  </si>
  <si>
    <r>
      <t xml:space="preserve">•        </t>
    </r>
    <r>
      <rPr>
        <b/>
        <u/>
        <sz val="12"/>
        <color rgb="FF000000"/>
        <rFont val="Arial"/>
        <family val="2"/>
      </rPr>
      <t>RESPOND</t>
    </r>
    <r>
      <rPr>
        <b/>
        <sz val="12"/>
        <color rgb="FF000000"/>
        <rFont val="Arial"/>
        <family val="2"/>
      </rPr>
      <t xml:space="preserve"> </t>
    </r>
  </si>
  <si>
    <r>
      <t xml:space="preserve">•        </t>
    </r>
    <r>
      <rPr>
        <b/>
        <u/>
        <sz val="12"/>
        <color rgb="FF000000"/>
        <rFont val="Arial"/>
        <family val="2"/>
      </rPr>
      <t>RECOVER</t>
    </r>
    <r>
      <rPr>
        <b/>
        <sz val="12"/>
        <color rgb="FF000000"/>
        <rFont val="Arial"/>
        <family val="2"/>
      </rPr>
      <t xml:space="preserve">  </t>
    </r>
  </si>
  <si>
    <t xml:space="preserve">The following question set can be used within the evidence for the DSP Toolkit, an ISO27001, or an IASME/Cyber Essentials submission, therefore a copy should be provided to the SIRO/DPO in order to reduce duplication. </t>
  </si>
  <si>
    <t xml:space="preserve">Where appropriate links to products and services will provided to cost effective solutions that may used by the organisation to elevate their overall security posture, </t>
  </si>
  <si>
    <t xml:space="preserve">but these are provided as possible solutions and should not be regarded as a recommendation by the  program. </t>
  </si>
  <si>
    <t>Is the Organisation compliant with any or all of the below? (please provide certification reference)</t>
  </si>
  <si>
    <t>Certification</t>
  </si>
  <si>
    <t>Yes/No</t>
  </si>
  <si>
    <t>DSP Toolkit</t>
  </si>
  <si>
    <t>No</t>
  </si>
  <si>
    <t>Cyber Essentials or Plus</t>
  </si>
  <si>
    <t>IASME</t>
  </si>
  <si>
    <t>ISO 27001</t>
  </si>
  <si>
    <t>IT Health Check / PSN</t>
  </si>
  <si>
    <t>NHSD - Secure Boundary in place</t>
  </si>
  <si>
    <t>Are you using the Interweave Portal?</t>
  </si>
  <si>
    <t>Are you acting as a (non-Portal) Data Consumer?</t>
  </si>
  <si>
    <t>Are you acting as a Data Provider?</t>
  </si>
  <si>
    <t>Based upon these answers then you need to complete the following sections below:</t>
  </si>
  <si>
    <t>Network and Firewalls</t>
  </si>
  <si>
    <t>Security and Patching</t>
  </si>
  <si>
    <t>Device Management</t>
  </si>
  <si>
    <t>Opportunities for Improvement</t>
  </si>
  <si>
    <t>CY.01.1</t>
  </si>
  <si>
    <t xml:space="preserve">Network and Firewalls (Network Team) </t>
  </si>
  <si>
    <r>
      <rPr>
        <b/>
        <sz val="11"/>
        <color rgb="FF000000"/>
        <rFont val="Arial"/>
        <family val="2"/>
      </rPr>
      <t xml:space="preserve">Can the Firewall configuration be accessed from the Internet? (Remote Administration) </t>
    </r>
    <r>
      <rPr>
        <sz val="11"/>
        <color indexed="8"/>
        <rFont val="Arial"/>
        <family val="2"/>
      </rPr>
      <t xml:space="preserve">
Access to manage the Firewall should be accessible from internal network addresses, and controlled, e.g. only IP’s from a restricted VLan can access the management console, the management console will not accept connections from external/Internet addresses.  </t>
    </r>
  </si>
  <si>
    <t>CY.01.2</t>
  </si>
  <si>
    <r>
      <rPr>
        <b/>
        <sz val="11"/>
        <color rgb="FF000000"/>
        <rFont val="Arial"/>
        <family val="2"/>
      </rPr>
      <t>Are controls in place for staff access to the firewall?</t>
    </r>
    <r>
      <rPr>
        <sz val="11"/>
        <color indexed="8"/>
        <rFont val="Arial"/>
        <family val="2"/>
      </rPr>
      <t xml:space="preserve">
Please explain how you grant staff access to the firewall. The administration of the firewall should be controlled using TACACs+ or similar, this should a controlled group, providing access to only those who require it for their role. Granting membership to the group should be controlled and approved by senior staff. </t>
    </r>
  </si>
  <si>
    <t>CY.01.3</t>
  </si>
  <si>
    <r>
      <rPr>
        <b/>
        <sz val="11"/>
        <color rgb="FF000000"/>
        <rFont val="Arial"/>
        <family val="2"/>
      </rPr>
      <t xml:space="preserve">Is the Firewall iOS up to date and patched? </t>
    </r>
    <r>
      <rPr>
        <sz val="11"/>
        <color rgb="FF000000"/>
        <rFont val="Arial"/>
        <family val="2"/>
      </rPr>
      <t xml:space="preserve">
The Firewall should be running the latest version of operating system, with any hotfixes applied. In the event of a Critical or High hotfix, these should be applied within 72 hours max. This includes iOS versions that may update system features that are not used, therefore the question relates to operating system versions as per manufacturer advice. </t>
    </r>
  </si>
  <si>
    <t>CY.01.4</t>
  </si>
  <si>
    <r>
      <rPr>
        <b/>
        <sz val="11"/>
        <color rgb="FF000000"/>
        <rFont val="Arial"/>
        <family val="2"/>
      </rPr>
      <t xml:space="preserve">Is Change Management in place and controlled? </t>
    </r>
    <r>
      <rPr>
        <sz val="11"/>
        <color rgb="FF000000"/>
        <rFont val="Arial"/>
        <family val="2"/>
      </rPr>
      <t xml:space="preserve">
A change or update to the firewall should be approved at the appropriate level, recorded, and cascaded to the relevant staff groups. There should be a robust procedure in place for emergency changes. A method to identify changes should be in place to provide evidence of unauthorised changes. </t>
    </r>
  </si>
  <si>
    <t>CY.01.5</t>
  </si>
  <si>
    <r>
      <rPr>
        <b/>
        <sz val="11"/>
        <color rgb="FF000000"/>
        <rFont val="Arial"/>
        <family val="2"/>
      </rPr>
      <t xml:space="preserve">Do you have a robust leavers process? </t>
    </r>
    <r>
      <rPr>
        <sz val="11"/>
        <color rgb="FF000000"/>
        <rFont val="Arial"/>
        <family val="2"/>
      </rPr>
      <t xml:space="preserve">
When staff leave the organisation, or contractors change or finish, their accounts should be immediately disabled or deleted. For occasions where third-party support contracts are in place, there should be an approval and monitoring process in place per session, e.g. a third-party should request access each time they change/maintain the system, this should be recorded with details of activity, changes made, etc. Access accounts should be per named individual (not shared accounts) and operate under the terms of the Trusts policies. </t>
    </r>
  </si>
  <si>
    <t>CY.01.6</t>
  </si>
  <si>
    <r>
      <rPr>
        <b/>
        <sz val="11"/>
        <color rgb="FF000000"/>
        <rFont val="Arial"/>
      </rPr>
      <t xml:space="preserve">Has a Pen Test/Vulnerability Assessment been conducted in the past 12 months? 
</t>
    </r>
    <r>
      <rPr>
        <b/>
        <i/>
        <sz val="11"/>
        <color rgb="FF000000"/>
        <rFont val="Arial"/>
      </rPr>
      <t xml:space="preserve">In the notes please provide the date of last Pen Test (this does </t>
    </r>
    <r>
      <rPr>
        <b/>
        <i/>
        <u/>
        <sz val="11"/>
        <color rgb="FF000000"/>
        <rFont val="Arial"/>
      </rPr>
      <t>not</t>
    </r>
    <r>
      <rPr>
        <b/>
        <i/>
        <sz val="11"/>
        <color rgb="FF000000"/>
        <rFont val="Arial"/>
      </rPr>
      <t xml:space="preserve"> need to be an external or CREST Pen Test, but must follow standard Testing principles 
</t>
    </r>
    <r>
      <rPr>
        <sz val="11"/>
        <color rgb="FF000000"/>
        <rFont val="Arial"/>
      </rPr>
      <t xml:space="preserve">The DSP Toolkit and Cyber Essentials require a minimum of a vulnerability assessment every 12 months, this can be internal staff/tools or an externally provided service, it can be either a vulnerability assessment or a Pen Test and should provide Risk evidence to the Board. </t>
    </r>
  </si>
  <si>
    <t>CY.01.7</t>
  </si>
  <si>
    <r>
      <rPr>
        <b/>
        <sz val="11"/>
        <color rgb="FF000000"/>
        <rFont val="Arial"/>
      </rPr>
      <t xml:space="preserve">Is there a facility to geo-partition? (e.g. block access from certain countries) 
</t>
    </r>
    <r>
      <rPr>
        <sz val="11"/>
        <color rgb="FF000000"/>
        <rFont val="Arial"/>
      </rPr>
      <t xml:space="preserve">Geo-Partitioning is the ability to prevent or grant access from, or to, geographical locations, e.g. US based IP addresses can be blocked at the Firewall. Care should be taken when implementing this due to possible blocking of internal webmail/remote access. This facility can be useful in the event of directed attacks or ransomware where the origin of the attack can be identified to a particular country or group of countries. This could also minimise the attack surface by limiting connections to known good/safe countries.  </t>
    </r>
  </si>
  <si>
    <t>CY.01.8</t>
  </si>
  <si>
    <r>
      <rPr>
        <b/>
        <sz val="11"/>
        <color rgb="FF000000"/>
        <rFont val="Arial"/>
        <family val="2"/>
      </rPr>
      <t>Is a DMZ used to ‘host’ the feed system?</t>
    </r>
    <r>
      <rPr>
        <sz val="11"/>
        <color rgb="FF000000"/>
        <rFont val="Arial"/>
        <family val="2"/>
      </rPr>
      <t xml:space="preserve">
Please confirm that a DMZ is in use for the LHCRE connecting system. A DMZ should be used to provide ‘Defence in Depth’ and prevent a direct connection to internal systems and services, alternatives could be Unified Threat Management Systems etc. </t>
    </r>
  </si>
  <si>
    <t>CY.01.9</t>
  </si>
  <si>
    <r>
      <rPr>
        <b/>
        <sz val="11"/>
        <color rgb="FF000000"/>
        <rFont val="Arial"/>
        <family val="2"/>
      </rPr>
      <t xml:space="preserve">Is the ‘feed’ system on a segregated VLan </t>
    </r>
    <r>
      <rPr>
        <sz val="11"/>
        <color rgb="FF000000"/>
        <rFont val="Arial"/>
        <family val="2"/>
      </rPr>
      <t xml:space="preserve">
Please confirm that the LHCRE connecting system is in a segregated VLan. Additional security can be provided by segregating a system using a VLAN, e.g. Finance systems cannot connect to Clinical systems etc, this is usually a no cost option but can include reconfiguration of network services, e.g. IP address changes etc. </t>
    </r>
  </si>
  <si>
    <t>CY.01.10</t>
  </si>
  <si>
    <r>
      <rPr>
        <b/>
        <sz val="11"/>
        <color rgb="FF000000"/>
        <rFont val="Arial"/>
        <family val="2"/>
      </rPr>
      <t xml:space="preserve">Are the Network configs and feed systems backed up and stored securely Off-site? </t>
    </r>
    <r>
      <rPr>
        <sz val="11"/>
        <color rgb="FF000000"/>
        <rFont val="Arial"/>
        <family val="2"/>
      </rPr>
      <t xml:space="preserve">
In the event of disaster/breach backups of system configuration should be stored securely off-site, Annual restore tests should be implemented and documented. </t>
    </r>
  </si>
  <si>
    <t>CY.01.11</t>
  </si>
  <si>
    <t>CY.02.1</t>
  </si>
  <si>
    <t xml:space="preserve">Security and Patching (Security Team/Configuration?) </t>
  </si>
  <si>
    <r>
      <rPr>
        <b/>
        <sz val="11"/>
        <color rgb="FF000000"/>
        <rFont val="Arial"/>
        <family val="2"/>
      </rPr>
      <t xml:space="preserve">Is a SIEM implemented? </t>
    </r>
    <r>
      <rPr>
        <sz val="11"/>
        <color rgb="FF000000"/>
        <rFont val="Arial"/>
        <family val="2"/>
      </rPr>
      <t xml:space="preserve">
Please confirm that a SIEM is in use for the DMZ or Vlan for the LHCRE connecting system. A SIEM (Security Incident Event Management System) should be used to provide alerts and collect evidence of breach or malware activity. E.g. AlienVault, DDI, Solarwinds, Splunk, etc.  
</t>
    </r>
    <r>
      <rPr>
        <i/>
        <sz val="11"/>
        <color rgb="FF000000"/>
        <rFont val="Arial"/>
        <family val="2"/>
      </rPr>
      <t>NOTE: where budgets may be restrictive it may be worth reviewing LME (logging made easy) which is provided by NCSC (National Cyber Security Centre). LME (NCSC Logging tool)  https://github.com/ukncsc/lme</t>
    </r>
  </si>
  <si>
    <t>CY.02.2</t>
  </si>
  <si>
    <r>
      <rPr>
        <b/>
        <sz val="11"/>
        <color rgb="FF000000"/>
        <rFont val="Arial"/>
        <family val="2"/>
      </rPr>
      <t xml:space="preserve">Is log access restricted to view only? </t>
    </r>
    <r>
      <rPr>
        <sz val="11"/>
        <color rgb="FF000000"/>
        <rFont val="Arial"/>
        <family val="2"/>
      </rPr>
      <t xml:space="preserve">
Staff that require access to security logs for their role should be granted Read Only, appropriate authority should be required to delete of amend logs. This is to provide safeguards against log tampering/deletion. Logs are not limited to SIEM systems, the same principles also apply to ePR, MPI, PAS, etc. </t>
    </r>
  </si>
  <si>
    <t>CY.02.3</t>
  </si>
  <si>
    <t xml:space="preserve">Are incident Escalation paths clearly defined and understood? 
Please confirm that in the event of a breach staff would know who to inform/include regarding LHCRE. In the event of a breach or outage, ALL relevant staff should be aware of escalation procedures and chain of authority.  This should include out of hours/on-call staff. </t>
  </si>
  <si>
    <t>CY.02.4</t>
  </si>
  <si>
    <r>
      <rPr>
        <b/>
        <sz val="11"/>
        <color rgb="FF000000"/>
        <rFont val="Arial"/>
        <family val="2"/>
      </rPr>
      <t xml:space="preserve">Are ALL systems and services Patched or signed off at board level if recorded as an exception? </t>
    </r>
    <r>
      <rPr>
        <sz val="11"/>
        <color rgb="FF000000"/>
        <rFont val="Arial"/>
        <family val="2"/>
      </rPr>
      <t xml:space="preserve">
The organisation should have embedded procedures to enable efficient security patching and threat intelligence management. This should include: 
•	CareCert Bulletins 
•	External Threat Intelligence (e.g. Open Threat Exchange, 0day, etc.) 
•	Vender Bulletins (including Microsoft, Apple, Adobe, BT, etc) 
•	Bespoke software versions (update management) 
The standard for Critical and High Security Patches is that they are </t>
    </r>
    <r>
      <rPr>
        <b/>
        <sz val="11"/>
        <color rgb="FF000000"/>
        <rFont val="Arial"/>
        <family val="2"/>
      </rPr>
      <t>applied</t>
    </r>
    <r>
      <rPr>
        <sz val="11"/>
        <color rgb="FF000000"/>
        <rFont val="Arial"/>
        <family val="2"/>
      </rPr>
      <t xml:space="preserve"> within </t>
    </r>
    <r>
      <rPr>
        <b/>
        <sz val="11"/>
        <color rgb="FFFF0000"/>
        <rFont val="Arial"/>
        <family val="2"/>
      </rPr>
      <t>14 days</t>
    </r>
    <r>
      <rPr>
        <sz val="11"/>
        <color rgb="FF000000"/>
        <rFont val="Arial"/>
        <family val="2"/>
      </rPr>
      <t xml:space="preserve"> of </t>
    </r>
    <r>
      <rPr>
        <b/>
        <sz val="11"/>
        <color rgb="FF000000"/>
        <rFont val="Arial"/>
        <family val="2"/>
      </rPr>
      <t>release</t>
    </r>
    <r>
      <rPr>
        <sz val="11"/>
        <color rgb="FF000000"/>
        <rFont val="Arial"/>
        <family val="2"/>
      </rPr>
      <t xml:space="preserve">, there will be occasions when this is either not appropriate or feasible, in which case the organisation may choose to record an ‘Risk Exception’ and postpone the ‘patch’ until further investigation, or a suitable compensating control may be implemented. 
</t>
    </r>
    <r>
      <rPr>
        <b/>
        <sz val="11"/>
        <color rgb="FF000000"/>
        <rFont val="Arial"/>
        <family val="2"/>
      </rPr>
      <t xml:space="preserve">Priorities should be given to externally facing products and services. </t>
    </r>
  </si>
  <si>
    <t>CY.03.1</t>
  </si>
  <si>
    <r>
      <rPr>
        <b/>
        <sz val="11"/>
        <color rgb="FF000000"/>
        <rFont val="Arial"/>
        <family val="2"/>
      </rPr>
      <t>Are ALL device operating systems supported?</t>
    </r>
    <r>
      <rPr>
        <sz val="11"/>
        <color rgb="FF000000"/>
        <rFont val="Arial"/>
        <family val="2"/>
      </rPr>
      <t xml:space="preserve">
Please provide details</t>
    </r>
  </si>
  <si>
    <t>CY.03.2</t>
  </si>
  <si>
    <r>
      <rPr>
        <b/>
        <sz val="11"/>
        <color rgb="FF000000"/>
        <rFont val="Arial"/>
        <family val="2"/>
      </rPr>
      <t>Mobile Devices are controlled via an MDM Solution?</t>
    </r>
    <r>
      <rPr>
        <sz val="11"/>
        <color rgb="FF000000"/>
        <rFont val="Arial"/>
        <family val="2"/>
      </rPr>
      <t xml:space="preserve">
Examples are Sophos Device Control, MobileIron, Meraki Device Control, etc
Please provide details, or if "no" describe how you manage devices</t>
    </r>
  </si>
  <si>
    <t>CY.03.3</t>
  </si>
  <si>
    <r>
      <t xml:space="preserve">Is there a minimum password/PIN policy in place?  </t>
    </r>
    <r>
      <rPr>
        <sz val="11"/>
        <color rgb="FF000000"/>
        <rFont val="Arial"/>
        <family val="2"/>
      </rPr>
      <t>How is this enforced?</t>
    </r>
  </si>
  <si>
    <t>CY.03.4</t>
  </si>
  <si>
    <r>
      <rPr>
        <b/>
        <sz val="11"/>
        <color rgb="FF000000"/>
        <rFont val="Arial"/>
        <family val="2"/>
      </rPr>
      <t>Anti-Malware protection in place on all devices?</t>
    </r>
    <r>
      <rPr>
        <sz val="11"/>
        <color rgb="FF000000"/>
        <rFont val="Arial"/>
        <family val="2"/>
      </rPr>
      <t xml:space="preserve">
If "no", please descibe how the device\Data is prtected when anti-malware is not installed</t>
    </r>
  </si>
  <si>
    <t>CY.03.5</t>
  </si>
  <si>
    <r>
      <rPr>
        <b/>
        <sz val="11"/>
        <color rgb="FF000000"/>
        <rFont val="Arial"/>
        <family val="2"/>
      </rPr>
      <t>Do you have an Approved list of applications that can be installed on devices?</t>
    </r>
    <r>
      <rPr>
        <sz val="11"/>
        <color rgb="FF000000"/>
        <rFont val="Arial"/>
        <family val="2"/>
      </rPr>
      <t xml:space="preserve">
Please give a brief summary of how this is enforced.</t>
    </r>
  </si>
  <si>
    <t>CY.03.6</t>
  </si>
  <si>
    <r>
      <rPr>
        <b/>
        <sz val="11"/>
        <color rgb="FF000000"/>
        <rFont val="Arial"/>
        <family val="2"/>
      </rPr>
      <t>Do you allow BYOD?</t>
    </r>
    <r>
      <rPr>
        <sz val="11"/>
        <color rgb="FF000000"/>
        <rFont val="Arial"/>
        <family val="2"/>
      </rPr>
      <t xml:space="preserve">
If "yes", please describe how do you control what these users can access?</t>
    </r>
  </si>
  <si>
    <t>CY.03.7</t>
  </si>
  <si>
    <t>Do all mobile users 'sign' an agreement to follow your Policies?</t>
  </si>
  <si>
    <t>CY.03.8</t>
  </si>
  <si>
    <r>
      <rPr>
        <b/>
        <sz val="11"/>
        <color rgb="FF000000"/>
        <rFont val="Arial"/>
        <family val="2"/>
      </rPr>
      <t>Do you have checks in place for rooted/jailbroken devices?</t>
    </r>
    <r>
      <rPr>
        <sz val="11"/>
        <color rgb="FF000000"/>
        <rFont val="Arial"/>
        <family val="2"/>
      </rPr>
      <t xml:space="preserve">
How is this achieved?</t>
    </r>
  </si>
  <si>
    <t>CY.03.9</t>
  </si>
  <si>
    <r>
      <t xml:space="preserve">Is there a process in place to report lost/stolen devices?  </t>
    </r>
    <r>
      <rPr>
        <sz val="11"/>
        <color rgb="FF000000"/>
        <rFont val="Arial"/>
        <family val="2"/>
      </rPr>
      <t>Please provide a summary or process document.</t>
    </r>
  </si>
  <si>
    <t>CY.03.10</t>
  </si>
  <si>
    <t>Are all staff trained at least Annualy regarding Data Security?</t>
  </si>
  <si>
    <r>
      <t>Terms</t>
    </r>
    <r>
      <rPr>
        <sz val="14"/>
        <color rgb="FF4472C4"/>
        <rFont val="Arial"/>
        <family val="2"/>
      </rPr>
      <t xml:space="preserve"> </t>
    </r>
  </si>
  <si>
    <r>
      <t>Feed system</t>
    </r>
    <r>
      <rPr>
        <i/>
        <sz val="11"/>
        <color rgb="FF000000"/>
        <rFont val="Arial"/>
        <family val="2"/>
      </rPr>
      <t xml:space="preserve"> – </t>
    </r>
    <r>
      <rPr>
        <sz val="11"/>
        <color rgb="FF000000"/>
        <rFont val="Arial"/>
        <family val="2"/>
      </rPr>
      <t xml:space="preserve">The PAS/ePR/Care Record held at each Trust/Organisation </t>
    </r>
  </si>
  <si>
    <r>
      <t>DMZ</t>
    </r>
    <r>
      <rPr>
        <i/>
        <sz val="11"/>
        <color rgb="FF000000"/>
        <rFont val="Arial"/>
        <family val="2"/>
      </rPr>
      <t xml:space="preserve"> – </t>
    </r>
    <r>
      <rPr>
        <sz val="11"/>
        <color rgb="FF000000"/>
        <rFont val="Arial"/>
        <family val="2"/>
      </rPr>
      <t xml:space="preserve">Demilitarized zone, this is a network segment that separates the </t>
    </r>
    <r>
      <rPr>
        <b/>
        <sz val="11"/>
        <color rgb="FF000000"/>
        <rFont val="Arial"/>
        <family val="2"/>
      </rPr>
      <t>Internet</t>
    </r>
    <r>
      <rPr>
        <sz val="11"/>
        <color rgb="FF000000"/>
        <rFont val="Arial"/>
        <family val="2"/>
      </rPr>
      <t xml:space="preserve"> from the organisations </t>
    </r>
    <r>
      <rPr>
        <b/>
        <sz val="11"/>
        <color rgb="FF000000"/>
        <rFont val="Arial"/>
        <family val="2"/>
      </rPr>
      <t>internal</t>
    </r>
    <r>
      <rPr>
        <sz val="11"/>
        <color rgb="FF000000"/>
        <rFont val="Arial"/>
        <family val="2"/>
      </rPr>
      <t xml:space="preserve"> network, it provides additional security to the internal network by preventing direct access to systems from the outside world. </t>
    </r>
  </si>
  <si>
    <r>
      <t xml:space="preserve">Firewall IOS – </t>
    </r>
    <r>
      <rPr>
        <sz val="11"/>
        <color rgb="FF000000"/>
        <rFont val="Arial"/>
        <family val="2"/>
      </rPr>
      <t>The IOS is the operating system of the hardware or appliance that provides the protection rules for network traffic</t>
    </r>
    <r>
      <rPr>
        <i/>
        <sz val="11"/>
        <color rgb="FF000000"/>
        <rFont val="Arial"/>
        <family val="2"/>
      </rPr>
      <t xml:space="preserve">. </t>
    </r>
  </si>
  <si>
    <r>
      <t xml:space="preserve">VLan – </t>
    </r>
    <r>
      <rPr>
        <sz val="11"/>
        <color rgb="FF000000"/>
        <rFont val="Arial"/>
        <family val="2"/>
      </rPr>
      <t>A VLan is Virtual Local Area Network segment, this can be created within the network equipment to segregate systems or services, thereby increasing protection from hacking and malware/ransomware</t>
    </r>
    <r>
      <rPr>
        <b/>
        <sz val="11"/>
        <color rgb="FF000000"/>
        <rFont val="Arial"/>
        <family val="2"/>
      </rPr>
      <t xml:space="preserve"> </t>
    </r>
  </si>
  <si>
    <r>
      <t>SIEM –</t>
    </r>
    <r>
      <rPr>
        <sz val="11"/>
        <color rgb="FF000000"/>
        <rFont val="Arial"/>
        <family val="2"/>
      </rPr>
      <t xml:space="preserve"> A </t>
    </r>
    <r>
      <rPr>
        <b/>
        <sz val="11"/>
        <color rgb="FF000000"/>
        <rFont val="Arial"/>
        <family val="2"/>
      </rPr>
      <t>Security Incident Event Management</t>
    </r>
    <r>
      <rPr>
        <sz val="11"/>
        <color rgb="FF000000"/>
        <rFont val="Arial"/>
        <family val="2"/>
      </rPr>
      <t xml:space="preserve"> System collects event logs from multiple systems then analyses the logs to look for potential anomalies or breaches.   </t>
    </r>
  </si>
  <si>
    <r>
      <t xml:space="preserve">External Threat Intelligence – </t>
    </r>
    <r>
      <rPr>
        <sz val="11"/>
        <color rgb="FF000000"/>
        <rFont val="Arial"/>
        <family val="2"/>
      </rPr>
      <t xml:space="preserve">External threat Intelligence can be collected from multiple sources including software venders, Twitter, CareCert Bulletins, NCSC Website etc. These are used to feed mitigation plans in the event of widespread breach/malware activity. </t>
    </r>
  </si>
  <si>
    <r>
      <t xml:space="preserve">Load Balancing – </t>
    </r>
    <r>
      <rPr>
        <sz val="11"/>
        <color rgb="FF000000"/>
        <rFont val="Arial"/>
        <family val="2"/>
      </rPr>
      <t xml:space="preserve">This is where two or more servers/network components can share connections in order to prevent overloading a system etc. </t>
    </r>
  </si>
  <si>
    <r>
      <t>Fail-Over –</t>
    </r>
    <r>
      <rPr>
        <sz val="11"/>
        <color rgb="FF000000"/>
        <rFont val="Arial"/>
        <family val="2"/>
      </rPr>
      <t xml:space="preserve"> This is where a system or service automatically moves from one component to another in the event of failure. </t>
    </r>
  </si>
  <si>
    <t>For further information please contact</t>
  </si>
  <si>
    <t xml:space="preserve">Jason Cresswell (Cyber Security – YH-LHCRE) </t>
  </si>
  <si>
    <r>
      <t>Jason.cresswell@nhs.net</t>
    </r>
    <r>
      <rPr>
        <sz val="11"/>
        <color rgb="FF000000"/>
        <rFont val="Arial"/>
        <family val="2"/>
      </rPr>
      <t xml:space="preserve"> </t>
    </r>
  </si>
  <si>
    <t>Useful Links</t>
  </si>
  <si>
    <r>
      <t>NCSC – (</t>
    </r>
    <r>
      <rPr>
        <sz val="11"/>
        <color rgb="FF0000FF"/>
        <rFont val="Arial"/>
        <family val="2"/>
      </rPr>
      <t>https://www.ncsc.gov.uk/</t>
    </r>
    <r>
      <rPr>
        <sz val="11"/>
        <color rgb="FF000000"/>
        <rFont val="Arial"/>
        <family val="2"/>
      </rPr>
      <t xml:space="preserve">) </t>
    </r>
  </si>
  <si>
    <r>
      <t>Cyber Essentials – (</t>
    </r>
    <r>
      <rPr>
        <sz val="11"/>
        <color rgb="FF0000FF"/>
        <rFont val="Arial"/>
        <family val="2"/>
      </rPr>
      <t>https://www.cyberessentials.ncsc.gov.uk/getting-certified/</t>
    </r>
    <r>
      <rPr>
        <sz val="11"/>
        <color rgb="FF000000"/>
        <rFont val="Arial"/>
        <family val="2"/>
      </rPr>
      <t xml:space="preserve">) </t>
    </r>
  </si>
  <si>
    <t xml:space="preserve">Vulnerability Feeds </t>
  </si>
  <si>
    <r>
      <t>NHS Digital – CareCert – (</t>
    </r>
    <r>
      <rPr>
        <sz val="11"/>
        <color rgb="FF0000FF"/>
        <rFont val="Arial"/>
        <family val="2"/>
      </rPr>
      <t>https://digital.nhs.uk/services/data-security-centre</t>
    </r>
    <r>
      <rPr>
        <sz val="11"/>
        <color rgb="FF000000"/>
        <rFont val="Arial"/>
        <family val="2"/>
      </rPr>
      <t xml:space="preserve">) </t>
    </r>
  </si>
  <si>
    <r>
      <t>NIST – CVSS index (</t>
    </r>
    <r>
      <rPr>
        <sz val="11"/>
        <color rgb="FF0000FF"/>
        <rFont val="Arial"/>
        <family val="2"/>
      </rPr>
      <t>https://nvd.nist.gov/vuln-metrics/cvss</t>
    </r>
    <r>
      <rPr>
        <sz val="11"/>
        <color rgb="FF000000"/>
        <rFont val="Arial"/>
        <family val="2"/>
      </rPr>
      <t xml:space="preserve">)  </t>
    </r>
  </si>
  <si>
    <r>
      <t>MITRE (</t>
    </r>
    <r>
      <rPr>
        <sz val="11"/>
        <color rgb="FF0000FF"/>
        <rFont val="Arial"/>
        <family val="2"/>
      </rPr>
      <t>https://www.cvedetails.com/</t>
    </r>
    <r>
      <rPr>
        <sz val="11"/>
        <color rgb="FF000000"/>
        <rFont val="Arial"/>
        <family val="2"/>
      </rPr>
      <t xml:space="preserve">) </t>
    </r>
  </si>
  <si>
    <t>Secure Configuration</t>
  </si>
  <si>
    <r>
      <t xml:space="preserve">Microsoft - </t>
    </r>
    <r>
      <rPr>
        <sz val="11"/>
        <color rgb="FF0000FF"/>
        <rFont val="Arial"/>
        <family val="2"/>
      </rPr>
      <t>https://docs.microsoft.com/en-us/windows/security/threat-protection/security-compliancetoolkit-10#what-is-the-security-compliance-toolkit-sct</t>
    </r>
    <r>
      <rPr>
        <sz val="11"/>
        <color rgb="FF000000"/>
        <rFont val="Arial"/>
        <family val="2"/>
      </rPr>
      <t xml:space="preserve"> </t>
    </r>
  </si>
  <si>
    <t>Appendix - FHIR Resources</t>
  </si>
  <si>
    <t>The list is an extract from the FHIR STU3 specification which provides more detail and which can be found at:</t>
  </si>
  <si>
    <t>https://www.hl7.org/fhir/STU3/resourcelist.html</t>
  </si>
  <si>
    <t>For the indicated resources then a CareConnect Profile is also avaliable, see:</t>
  </si>
  <si>
    <t>https://nhsconnect.github.io/CareConnectAPI/</t>
  </si>
  <si>
    <t>FHIR Category</t>
  </si>
  <si>
    <t>Subcategory</t>
  </si>
  <si>
    <t>Resource</t>
  </si>
  <si>
    <t>Description</t>
  </si>
  <si>
    <t>CareConnect Profile</t>
  </si>
  <si>
    <t>YHCR To Date</t>
  </si>
  <si>
    <t>1-Foundation</t>
  </si>
  <si>
    <t>3-Security</t>
  </si>
  <si>
    <t>Consent</t>
  </si>
  <si>
    <t xml:space="preserve">A statement of a patient’s acquiescence to a consent policy. </t>
  </si>
  <si>
    <t>Provenance</t>
  </si>
  <si>
    <t>A record of how a resource came be in its current state.</t>
  </si>
  <si>
    <t>4-Documents</t>
  </si>
  <si>
    <t>Composition</t>
  </si>
  <si>
    <t>A set of healthcare-related information that is assembled together into a single logical package that provides a single coherent statement of meaning, establishes its own context and that has clinical attestation with regard to who is making the statement.</t>
  </si>
  <si>
    <t>DocumentManifest</t>
  </si>
  <si>
    <t>A structural resource allowing documents to be grouped. (Typically used for interoperability with XDS)</t>
  </si>
  <si>
    <t>2-Base</t>
  </si>
  <si>
    <t>1-Individuals</t>
  </si>
  <si>
    <t>Group</t>
  </si>
  <si>
    <t>A group of patients.</t>
  </si>
  <si>
    <t>Patient</t>
  </si>
  <si>
    <t>A patient.</t>
  </si>
  <si>
    <t>Person</t>
  </si>
  <si>
    <t>A person.</t>
  </si>
  <si>
    <t>Practitioner</t>
  </si>
  <si>
    <t>A practitioner.</t>
  </si>
  <si>
    <t>PractitionerRole</t>
  </si>
  <si>
    <t>The role a practitioner undertakes in an organisation.</t>
  </si>
  <si>
    <t>RelatedPerson</t>
  </si>
  <si>
    <t>A link to a person who is related to another.</t>
  </si>
  <si>
    <t>2-Entities</t>
  </si>
  <si>
    <t>Device</t>
  </si>
  <si>
    <t>A medical device or other piece of equipment.</t>
  </si>
  <si>
    <t>DeviceComponent</t>
  </si>
  <si>
    <t>A part of a medical device or other piece of equipment.</t>
  </si>
  <si>
    <t>DeviceMetric</t>
  </si>
  <si>
    <t>A setting or calibration of a device.</t>
  </si>
  <si>
    <t>HealthcareService</t>
  </si>
  <si>
    <t>A service available at a location.</t>
  </si>
  <si>
    <t>Location</t>
  </si>
  <si>
    <t>A physical location.</t>
  </si>
  <si>
    <t>Organization</t>
  </si>
  <si>
    <t>An organisation.</t>
  </si>
  <si>
    <t>Substance</t>
  </si>
  <si>
    <t>A homogeneous material with a definite composition.</t>
  </si>
  <si>
    <t>3-Workflow</t>
  </si>
  <si>
    <t>Appointment</t>
  </si>
  <si>
    <t>A booking of a healthcare event involving a patient, practitioner, location or device.</t>
  </si>
  <si>
    <t>AppointmentResponse</t>
  </si>
  <si>
    <t>Confirmation or rejection of an attempt to book an appointment</t>
  </si>
  <si>
    <t>Schedule</t>
  </si>
  <si>
    <t xml:space="preserve">Part of the mechanism for booking appointments for a clinic/practitioner. </t>
  </si>
  <si>
    <t>Slot</t>
  </si>
  <si>
    <t>A time period against which an appointment can be booked.</t>
  </si>
  <si>
    <t>Task</t>
  </si>
  <si>
    <t>Tracks the request and execution of a task issued to an organisation or individual.</t>
  </si>
  <si>
    <t>4-Management</t>
  </si>
  <si>
    <t>Encounter</t>
  </si>
  <si>
    <t>An encounter with a patient or group of patients.</t>
  </si>
  <si>
    <t>EpisodeOfCare</t>
  </si>
  <si>
    <t>A period of care during which an organisation has a responsibility to a patient.</t>
  </si>
  <si>
    <t>Flag</t>
  </si>
  <si>
    <t>Things to be aware of for a patient, medication, location etc.</t>
  </si>
  <si>
    <t>List</t>
  </si>
  <si>
    <t>A structural resource representing a list of other resources.</t>
  </si>
  <si>
    <t>3-Clinical</t>
  </si>
  <si>
    <t>1-Summary</t>
  </si>
  <si>
    <t>AdverseEvent</t>
  </si>
  <si>
    <t>An unintended consequence of a medical action.</t>
  </si>
  <si>
    <t>AllergyIntolerance</t>
  </si>
  <si>
    <t>The definition a patient’s allergy.</t>
  </si>
  <si>
    <t>ClinicalImpression</t>
  </si>
  <si>
    <t>An assessment aimed at determining the problems affecting a patient.</t>
  </si>
  <si>
    <t>Condition</t>
  </si>
  <si>
    <t>A problem, diagnosis or other issue pertaining to a patient or group of patents.</t>
  </si>
  <si>
    <t>DetectedIssue</t>
  </si>
  <si>
    <t>Indicates an actual or potential clinical issue with a clinical action.</t>
  </si>
  <si>
    <t>FamilyMemberHistory</t>
  </si>
  <si>
    <t>Health events pertaining to a person related to a patient.</t>
  </si>
  <si>
    <t>Procedure</t>
  </si>
  <si>
    <t>A medical procedure performed on a patient.</t>
  </si>
  <si>
    <t>2-Diagnostics</t>
  </si>
  <si>
    <t>BodySite</t>
  </si>
  <si>
    <t>Used by ProcedureRequests and Observations to define an anatomical location for a particular patient.</t>
  </si>
  <si>
    <t>DiagnosticReport</t>
  </si>
  <si>
    <t>The findings and interpretations of diagnostic tests applied to a subject (usually but not always a patient).</t>
  </si>
  <si>
    <t>ImagingManifest</t>
  </si>
  <si>
    <t>A narrative describing images available from an image store.</t>
  </si>
  <si>
    <t>ImagingStudy</t>
  </si>
  <si>
    <t>A set of series of imaging service-object pairs.</t>
  </si>
  <si>
    <t>Observation</t>
  </si>
  <si>
    <t>A test result or assessment.</t>
  </si>
  <si>
    <t>QuestionnaireResponse</t>
  </si>
  <si>
    <t>Responses to questions by an individual.</t>
  </si>
  <si>
    <t>Sequence</t>
  </si>
  <si>
    <t>A genetic sequencing test result.</t>
  </si>
  <si>
    <t>Specimen</t>
  </si>
  <si>
    <t>A specimen for testing.</t>
  </si>
  <si>
    <t>3-Medications</t>
  </si>
  <si>
    <t>Immunization</t>
  </si>
  <si>
    <t>The record of a vaccination being given to a patient.</t>
  </si>
  <si>
    <t>ImmunizationRecommendation</t>
  </si>
  <si>
    <t>The recommendation for a vaccination with supporting evidence of past immunisations.</t>
  </si>
  <si>
    <t>Medication</t>
  </si>
  <si>
    <t>The definition of a medication including details of packaging and batch identification.</t>
  </si>
  <si>
    <t>MedicationAdministration</t>
  </si>
  <si>
    <t>The act of a patient consuming a medication.</t>
  </si>
  <si>
    <t>MedicationDispense</t>
  </si>
  <si>
    <t>The act of dispensing a medication.</t>
  </si>
  <si>
    <t xml:space="preserve">MedicationRequest </t>
  </si>
  <si>
    <t>The prescription of a medication.</t>
  </si>
  <si>
    <t>MedicationStatement</t>
  </si>
  <si>
    <t>A report by a patient or a care professional of a past medication administration.</t>
  </si>
  <si>
    <t>4-Care Provision</t>
  </si>
  <si>
    <t>CarePlan</t>
  </si>
  <si>
    <t>Describes an intention of how care will be delivered to address a particular condition for a patient or group of patients.</t>
  </si>
  <si>
    <t>CareTeam</t>
  </si>
  <si>
    <t>An assembly or practitioners as a team.</t>
  </si>
  <si>
    <t>Goal</t>
  </si>
  <si>
    <t>An objective in a care plan.</t>
  </si>
  <si>
    <t>NutritionOrder</t>
  </si>
  <si>
    <t>A request to supply a nutritional composition to a patient.</t>
  </si>
  <si>
    <t>ProcedureRequest</t>
  </si>
  <si>
    <t>A record of a request for diagnostic investigations, treatments, or operations to be performed.</t>
  </si>
  <si>
    <t>ReferralRequest</t>
  </si>
  <si>
    <t>A request to refer a patient to a healthcare service.</t>
  </si>
  <si>
    <t>RequestGroup</t>
  </si>
  <si>
    <t>A sequence of actions to perform for a patient or group of patients.</t>
  </si>
  <si>
    <t>RiskAssessment</t>
  </si>
  <si>
    <t>An assessment of the likely outcome(s) for a patient or other subject as well as the likelihood of each outcome.</t>
  </si>
  <si>
    <t>VisionPrescription</t>
  </si>
  <si>
    <t>A prescription for vision aids.</t>
  </si>
  <si>
    <t>5-Request &amp; Response</t>
  </si>
  <si>
    <t>Communication</t>
  </si>
  <si>
    <t>Some form of communication sent from one party to another.</t>
  </si>
  <si>
    <t>CommunicationRequest</t>
  </si>
  <si>
    <t>A request to receive a communication (less formal than a subscription).</t>
  </si>
  <si>
    <t>DeviceRequest</t>
  </si>
  <si>
    <t>A request for a device to be used by a patient.</t>
  </si>
  <si>
    <t>DeviceUseStatement</t>
  </si>
  <si>
    <t>A summary of the usage to which a device has been put to by a patient.</t>
  </si>
  <si>
    <t>SupplyDelivery</t>
  </si>
  <si>
    <t>Fulfilment of a request to supply a medication, substance or device.</t>
  </si>
  <si>
    <t>SupplyRequest</t>
  </si>
  <si>
    <t>A request to supply a medication, substance or device.</t>
  </si>
  <si>
    <t>5-Specialised</t>
  </si>
  <si>
    <t>1-Public Health &amp; Research</t>
  </si>
  <si>
    <t>ResearchStudy</t>
  </si>
  <si>
    <t>A basic definition of a research study.</t>
  </si>
  <si>
    <t>ResearchSubject</t>
  </si>
  <si>
    <t>A participation in a research study.</t>
  </si>
  <si>
    <t>2-Definitional Artefacts</t>
  </si>
  <si>
    <t>ActivityDefinition</t>
  </si>
  <si>
    <t>An abstract definition of an activity to be performed maybe as part of a workflow.</t>
  </si>
  <si>
    <t>PlanDefinition</t>
  </si>
  <si>
    <t>A pre-defined group of actions to be undertaken in a given circumstance.</t>
  </si>
  <si>
    <t>Questionnaire</t>
  </si>
  <si>
    <t>A set of questions.</t>
  </si>
  <si>
    <t>ServiceDefinition</t>
  </si>
  <si>
    <t>A structural resource which defines the data required by a clinical decision support service.</t>
  </si>
  <si>
    <t>3-Clinical Decision Support</t>
  </si>
  <si>
    <t>GuidanceResponse</t>
  </si>
  <si>
    <t xml:space="preserve">The result of issuing for guidance to a clinical decision support system. </t>
  </si>
  <si>
    <t>4-Quality Reporting</t>
  </si>
  <si>
    <t>Measure</t>
  </si>
  <si>
    <t>The definition of a measurement used for quality reporting.</t>
  </si>
  <si>
    <t>MeasureReport</t>
  </si>
  <si>
    <t>A quality measurement.</t>
  </si>
  <si>
    <t>KEY</t>
  </si>
  <si>
    <t>Technical</t>
  </si>
  <si>
    <t>A technical resource that is used to describe the FHIR resource framework. These act as a data dictionary and allow FHIR endpoints to be, in part, self-generating.</t>
  </si>
  <si>
    <t>A technical resource which is used by FHIR APIs to package data in transit.</t>
  </si>
  <si>
    <t>A technical resource is managed by a FHIR endpoint.</t>
  </si>
  <si>
    <t>Clinical</t>
  </si>
  <si>
    <t>A clinical resource relevant to operation of a business process, internally or across care settings</t>
  </si>
  <si>
    <t>A clinical or administrative resource representing an event or fact relevant for regional consumption</t>
  </si>
  <si>
    <t>A clinical or administrative resource subsidiary to a primary concept</t>
  </si>
  <si>
    <t>Deprecated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</si>
</sst>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3" x14ac:knownFonts="1">
    <font>
      <sz val="10"/>
      <name val="Arial"/>
    </font>
    <font>
      <b/>
      <sz val="10"/>
      <name val="Arial"/>
      <family val="2"/>
    </font>
    <font>
      <sz val="10"/>
      <name val="Arial"/>
      <family val="2"/>
    </font>
    <font>
      <sz val="11"/>
      <color indexed="8"/>
      <name val="Calibri"/>
      <family val="2"/>
    </font>
    <font>
      <u/>
      <sz val="10"/>
      <color theme="10"/>
      <name val="Calibri"/>
      <family val="2"/>
    </font>
    <font>
      <u/>
      <sz val="10"/>
      <color theme="10"/>
      <name val="Arial"/>
      <family val="2"/>
    </font>
    <font>
      <sz val="10"/>
      <color theme="1"/>
      <name val="Calibri"/>
      <family val="2"/>
    </font>
    <font>
      <sz val="11"/>
      <color theme="1"/>
      <name val="Arial"/>
      <family val="2"/>
    </font>
    <font>
      <sz val="10"/>
      <color theme="1"/>
      <name val="Arial"/>
      <family val="2"/>
    </font>
    <font>
      <b/>
      <sz val="14"/>
      <color theme="1"/>
      <name val="Arial"/>
      <family val="2"/>
    </font>
    <font>
      <b/>
      <sz val="10"/>
      <color theme="1"/>
      <name val="Arial"/>
      <family val="2"/>
    </font>
    <font>
      <i/>
      <sz val="10"/>
      <color theme="1"/>
      <name val="Arial"/>
      <family val="2"/>
    </font>
    <font>
      <b/>
      <sz val="10"/>
      <color theme="0"/>
      <name val="Arial"/>
      <family val="2"/>
    </font>
    <font>
      <i/>
      <sz val="10"/>
      <color theme="0"/>
      <name val="Arial"/>
      <family val="2"/>
    </font>
    <font>
      <sz val="10"/>
      <color theme="0"/>
      <name val="Arial"/>
      <family val="2"/>
    </font>
    <font>
      <sz val="8"/>
      <name val="Arial"/>
      <family val="2"/>
    </font>
    <font>
      <sz val="10"/>
      <color rgb="FF000000"/>
      <name val="Arial"/>
      <family val="2"/>
    </font>
    <font>
      <sz val="11"/>
      <color rgb="FFFF0000"/>
      <name val="Calibri"/>
      <family val="2"/>
      <scheme val="minor"/>
    </font>
    <font>
      <b/>
      <u/>
      <sz val="12"/>
      <color rgb="FF000000"/>
      <name val="Arial"/>
      <family val="2"/>
    </font>
    <font>
      <b/>
      <sz val="9"/>
      <color rgb="FF000000"/>
      <name val="Calibri"/>
      <family val="2"/>
    </font>
    <font>
      <sz val="9"/>
      <color rgb="FF000000"/>
      <name val="Calibri"/>
      <family val="2"/>
    </font>
    <font>
      <b/>
      <i/>
      <sz val="10"/>
      <color rgb="FF000000"/>
      <name val="Arial"/>
      <family val="2"/>
    </font>
    <font>
      <sz val="11"/>
      <color rgb="FF404040"/>
      <name val="Arial"/>
      <family val="2"/>
    </font>
    <font>
      <sz val="11"/>
      <color rgb="FF2F5496"/>
      <name val="Arial"/>
      <family val="2"/>
    </font>
    <font>
      <sz val="14"/>
      <color rgb="FF2F5496"/>
      <name val="Arial"/>
      <family val="2"/>
    </font>
    <font>
      <sz val="14"/>
      <color rgb="FF4472C4"/>
      <name val="Arial"/>
      <family val="2"/>
    </font>
    <font>
      <b/>
      <sz val="11"/>
      <color rgb="FFFF0000"/>
      <name val="Arial"/>
      <family val="2"/>
    </font>
    <font>
      <sz val="8"/>
      <name val="Arial"/>
      <family val="2"/>
    </font>
    <font>
      <b/>
      <sz val="12"/>
      <color rgb="FF000000"/>
      <name val="Arial"/>
      <family val="2"/>
    </font>
    <font>
      <b/>
      <sz val="12"/>
      <color theme="1"/>
      <name val="Arial"/>
      <family val="2"/>
    </font>
    <font>
      <sz val="12"/>
      <color theme="1"/>
      <name val="Arial"/>
      <family val="2"/>
    </font>
    <font>
      <b/>
      <sz val="11"/>
      <name val="Arial"/>
      <family val="2"/>
    </font>
    <font>
      <b/>
      <sz val="12"/>
      <color theme="0" tint="-0.249977111117893"/>
      <name val="Arial"/>
      <family val="2"/>
    </font>
    <font>
      <b/>
      <sz val="10"/>
      <color theme="0" tint="-0.249977111117893"/>
      <name val="Arial"/>
      <family val="2"/>
    </font>
    <font>
      <sz val="12"/>
      <color theme="0" tint="-0.249977111117893"/>
      <name val="Arial"/>
      <family val="2"/>
    </font>
    <font>
      <sz val="10"/>
      <color theme="0" tint="-0.249977111117893"/>
      <name val="Arial"/>
      <family val="2"/>
    </font>
    <font>
      <sz val="12"/>
      <name val="Arial"/>
      <family val="2"/>
    </font>
    <font>
      <b/>
      <sz val="12"/>
      <color theme="0" tint="-0.34998626667073579"/>
      <name val="Arial"/>
      <family val="2"/>
    </font>
    <font>
      <b/>
      <sz val="10"/>
      <color theme="0" tint="-0.34998626667073579"/>
      <name val="Arial"/>
      <family val="2"/>
    </font>
    <font>
      <sz val="10"/>
      <color theme="0" tint="-0.34998626667073579"/>
      <name val="Arial"/>
      <family val="2"/>
    </font>
    <font>
      <sz val="14"/>
      <color rgb="FFFF0000"/>
      <name val="Arial"/>
      <family val="2"/>
    </font>
    <font>
      <sz val="16"/>
      <color theme="0"/>
      <name val="Arial"/>
      <family val="2"/>
    </font>
    <font>
      <u/>
      <sz val="10"/>
      <color theme="10"/>
      <name val="Arial"/>
      <family val="2"/>
    </font>
    <font>
      <b/>
      <sz val="12"/>
      <name val="Arial"/>
      <family val="2"/>
    </font>
    <font>
      <b/>
      <sz val="12"/>
      <color rgb="FFFF0000"/>
      <name val="Arial"/>
      <family val="2"/>
    </font>
    <font>
      <sz val="12"/>
      <color rgb="FF000000"/>
      <name val="Arial"/>
      <family val="2"/>
    </font>
    <font>
      <b/>
      <sz val="16"/>
      <color theme="1"/>
      <name val="Arial"/>
      <family val="2"/>
    </font>
    <font>
      <b/>
      <sz val="12"/>
      <color theme="0"/>
      <name val="Arial"/>
      <family val="2"/>
    </font>
    <font>
      <u/>
      <sz val="12"/>
      <color theme="10"/>
      <name val="Arial"/>
      <family val="2"/>
    </font>
    <font>
      <b/>
      <sz val="11"/>
      <color theme="1"/>
      <name val="Arial"/>
      <family val="2"/>
    </font>
    <font>
      <sz val="11"/>
      <color indexed="8"/>
      <name val="Arial"/>
      <family val="2"/>
    </font>
    <font>
      <b/>
      <sz val="11"/>
      <color rgb="FF000000"/>
      <name val="Arial"/>
      <family val="2"/>
    </font>
    <font>
      <sz val="11"/>
      <color rgb="FF000000"/>
      <name val="Arial"/>
      <family val="2"/>
    </font>
    <font>
      <b/>
      <i/>
      <sz val="11"/>
      <color rgb="FF000000"/>
      <name val="Arial"/>
      <family val="2"/>
    </font>
    <font>
      <i/>
      <sz val="11"/>
      <color rgb="FF000000"/>
      <name val="Arial"/>
      <family val="2"/>
    </font>
    <font>
      <i/>
      <sz val="11"/>
      <color theme="1"/>
      <name val="Arial"/>
      <family val="2"/>
    </font>
    <font>
      <i/>
      <sz val="12"/>
      <color theme="1"/>
      <name val="Arial"/>
      <family val="2"/>
    </font>
    <font>
      <i/>
      <sz val="16"/>
      <color theme="1"/>
      <name val="Arial"/>
      <family val="2"/>
    </font>
    <font>
      <sz val="16"/>
      <color theme="1"/>
      <name val="Arial"/>
      <family val="2"/>
    </font>
    <font>
      <u/>
      <sz val="11"/>
      <color rgb="FF0000FF"/>
      <name val="Arial"/>
      <family val="2"/>
    </font>
    <font>
      <sz val="11"/>
      <color rgb="FF0000FF"/>
      <name val="Arial"/>
      <family val="2"/>
    </font>
    <font>
      <b/>
      <sz val="11"/>
      <color theme="0"/>
      <name val="Arial"/>
      <family val="2"/>
    </font>
    <font>
      <b/>
      <sz val="11"/>
      <color indexed="8"/>
      <name val="Arial"/>
      <family val="2"/>
    </font>
    <font>
      <i/>
      <sz val="11"/>
      <name val="Arial"/>
      <family val="2"/>
    </font>
    <font>
      <sz val="11"/>
      <name val="Arial"/>
      <family val="2"/>
    </font>
    <font>
      <b/>
      <i/>
      <sz val="11"/>
      <name val="Arial"/>
      <family val="2"/>
    </font>
    <font>
      <b/>
      <i/>
      <sz val="11"/>
      <color theme="1"/>
      <name val="Arial"/>
      <family val="2"/>
    </font>
    <font>
      <u/>
      <sz val="11"/>
      <color theme="1"/>
      <name val="Arial"/>
      <family val="2"/>
    </font>
    <font>
      <b/>
      <sz val="11"/>
      <color rgb="FF000000"/>
      <name val="Calibri"/>
      <family val="2"/>
    </font>
    <font>
      <sz val="11"/>
      <color rgb="FF000000"/>
      <name val="Calibri"/>
      <family val="2"/>
    </font>
    <font>
      <u/>
      <sz val="11"/>
      <color theme="10"/>
      <name val="Arial"/>
      <family val="2"/>
    </font>
    <font>
      <b/>
      <sz val="11"/>
      <name val="Calibri"/>
      <family val="2"/>
    </font>
    <font>
      <b/>
      <i/>
      <sz val="10"/>
      <color theme="1"/>
      <name val="Arial"/>
      <family val="2"/>
    </font>
    <font>
      <i/>
      <sz val="11"/>
      <color rgb="FFFF0000"/>
      <name val="Arial"/>
      <family val="2"/>
    </font>
    <font>
      <b/>
      <sz val="11"/>
      <color rgb="FF000000"/>
      <name val="Arial"/>
    </font>
    <font>
      <sz val="11"/>
      <color rgb="FF000000"/>
      <name val="Arial"/>
    </font>
    <font>
      <b/>
      <i/>
      <sz val="11"/>
      <color rgb="FF000000"/>
      <name val="Arial"/>
    </font>
    <font>
      <i/>
      <sz val="11"/>
      <color rgb="FF000000"/>
      <name val="Arial"/>
    </font>
    <font>
      <sz val="12"/>
      <color rgb="FF000000"/>
      <name val="Arial"/>
      <family val="2"/>
      <charset val="1"/>
    </font>
    <font>
      <b/>
      <i/>
      <u/>
      <sz val="11"/>
      <color rgb="FF000000"/>
      <name val="Arial"/>
    </font>
    <font>
      <b/>
      <sz val="11"/>
      <color theme="1"/>
      <name val="Arial"/>
    </font>
    <font>
      <b/>
      <sz val="11"/>
      <name val="Arial"/>
    </font>
    <font>
      <sz val="11"/>
      <color theme="1"/>
      <name val="Arial"/>
    </font>
  </fonts>
  <fills count="20">
    <fill>
      <patternFill patternType="none"/>
    </fill>
    <fill>
      <patternFill patternType="gray125"/>
    </fill>
    <fill>
      <patternFill patternType="solid">
        <fgColor indexed="23"/>
        <bgColor indexed="64"/>
      </patternFill>
    </fill>
    <fill>
      <patternFill patternType="solid">
        <fgColor theme="1"/>
        <bgColor indexed="64"/>
      </patternFill>
    </fill>
    <fill>
      <patternFill patternType="solid">
        <fgColor theme="5" tint="0.59999389629810485"/>
        <bgColor indexed="64"/>
      </patternFill>
    </fill>
    <fill>
      <patternFill patternType="solid">
        <fgColor rgb="FFFFFFFF"/>
        <bgColor rgb="FF000000"/>
      </patternFill>
    </fill>
    <fill>
      <patternFill patternType="solid">
        <fgColor rgb="FF8EAADB"/>
        <bgColor rgb="FF000000"/>
      </patternFill>
    </fill>
    <fill>
      <patternFill patternType="solid">
        <fgColor rgb="FFB4C6E7"/>
        <bgColor rgb="FF000000"/>
      </patternFill>
    </fill>
    <fill>
      <patternFill patternType="solid">
        <fgColor rgb="FFD9E2F3"/>
        <bgColor rgb="FF000000"/>
      </patternFill>
    </fill>
    <fill>
      <patternFill patternType="solid">
        <fgColor rgb="FFFBE4D5"/>
        <bgColor rgb="FF000000"/>
      </patternFill>
    </fill>
    <fill>
      <patternFill patternType="solid">
        <fgColor rgb="FFA8D08D"/>
        <bgColor rgb="FF000000"/>
      </patternFill>
    </fill>
    <fill>
      <patternFill patternType="solid">
        <fgColor rgb="FFE2EFD9"/>
        <bgColor rgb="FF000000"/>
      </patternFill>
    </fill>
    <fill>
      <patternFill patternType="solid">
        <fgColor rgb="FFD5DCE4"/>
        <bgColor rgb="FF000000"/>
      </patternFill>
    </fill>
    <fill>
      <patternFill patternType="solid">
        <fgColor theme="0"/>
        <bgColor indexed="64"/>
      </patternFill>
    </fill>
    <fill>
      <patternFill patternType="solid">
        <fgColor rgb="FFFFC000"/>
        <bgColor indexed="64"/>
      </patternFill>
    </fill>
    <fill>
      <patternFill patternType="solid">
        <fgColor theme="4" tint="0.79998168889431442"/>
        <bgColor indexed="64"/>
      </patternFill>
    </fill>
    <fill>
      <patternFill patternType="solid">
        <fgColor rgb="FF00206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79998168889431442"/>
        <bgColor indexed="64"/>
      </patternFill>
    </fill>
  </fills>
  <borders count="60">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auto="1"/>
      </left>
      <right style="medium">
        <color auto="1"/>
      </right>
      <top style="thin">
        <color indexed="64"/>
      </top>
      <bottom style="thin">
        <color indexed="64"/>
      </bottom>
      <diagonal/>
    </border>
    <border>
      <left style="medium">
        <color indexed="64"/>
      </left>
      <right style="medium">
        <color indexed="64"/>
      </right>
      <top/>
      <bottom style="medium">
        <color indexed="64"/>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thin">
        <color indexed="64"/>
      </bottom>
      <diagonal/>
    </border>
    <border>
      <left style="medium">
        <color theme="0" tint="-0.499984740745262"/>
      </left>
      <right/>
      <top style="thin">
        <color indexed="64"/>
      </top>
      <bottom style="medium">
        <color theme="0" tint="-0.499984740745262"/>
      </bottom>
      <diagonal/>
    </border>
    <border>
      <left style="medium">
        <color theme="0" tint="-0.499984740745262"/>
      </left>
      <right style="medium">
        <color theme="0" tint="-0.499984740745262"/>
      </right>
      <top style="medium">
        <color theme="0" tint="-0.499984740745262"/>
      </top>
      <bottom style="thin">
        <color indexed="64"/>
      </bottom>
      <diagonal/>
    </border>
    <border>
      <left style="medium">
        <color theme="0" tint="-0.499984740745262"/>
      </left>
      <right style="medium">
        <color theme="0" tint="-0.499984740745262"/>
      </right>
      <top style="thin">
        <color indexed="64"/>
      </top>
      <bottom style="medium">
        <color theme="0" tint="-0.49998474074526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right style="thin">
        <color theme="0" tint="-0.499984740745262"/>
      </right>
      <top style="medium">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1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3" fillId="0" borderId="0"/>
    <xf numFmtId="0" fontId="2" fillId="0" borderId="0"/>
    <xf numFmtId="0" fontId="2" fillId="0" borderId="0"/>
    <xf numFmtId="0" fontId="2" fillId="0" borderId="0"/>
    <xf numFmtId="0" fontId="6" fillId="0" borderId="0"/>
    <xf numFmtId="0" fontId="6" fillId="0" borderId="0"/>
    <xf numFmtId="0" fontId="6" fillId="0" borderId="0"/>
    <xf numFmtId="0" fontId="7" fillId="0" borderId="0"/>
    <xf numFmtId="0" fontId="6" fillId="0" borderId="0"/>
    <xf numFmtId="0" fontId="8" fillId="0" borderId="0"/>
    <xf numFmtId="0" fontId="42" fillId="0" borderId="0" applyNumberFormat="0" applyFill="0" applyBorder="0" applyAlignment="0" applyProtection="0"/>
  </cellStyleXfs>
  <cellXfs count="253">
    <xf numFmtId="0" fontId="0" fillId="0" borderId="0" xfId="0"/>
    <xf numFmtId="0" fontId="9" fillId="0" borderId="0" xfId="5" applyFont="1" applyAlignment="1">
      <alignment vertical="top"/>
    </xf>
    <xf numFmtId="0" fontId="10" fillId="0" borderId="0" xfId="5" applyFont="1" applyAlignment="1">
      <alignment vertical="top"/>
    </xf>
    <xf numFmtId="0" fontId="11" fillId="0" borderId="0" xfId="5" applyFont="1" applyAlignment="1">
      <alignment vertical="top"/>
    </xf>
    <xf numFmtId="0" fontId="8" fillId="0" borderId="0" xfId="5" applyFont="1" applyAlignment="1">
      <alignment vertical="top"/>
    </xf>
    <xf numFmtId="0" fontId="8" fillId="0" borderId="0" xfId="5" applyFont="1" applyAlignment="1">
      <alignment vertical="top" wrapText="1"/>
    </xf>
    <xf numFmtId="0" fontId="10" fillId="0" borderId="1" xfId="5" applyFont="1" applyBorder="1" applyAlignment="1">
      <alignment vertical="top" wrapText="1"/>
    </xf>
    <xf numFmtId="0" fontId="10" fillId="0" borderId="0" xfId="5" applyFont="1" applyAlignment="1">
      <alignment vertical="top" wrapText="1"/>
    </xf>
    <xf numFmtId="0" fontId="11" fillId="0" borderId="0" xfId="5" applyFont="1" applyAlignment="1">
      <alignment vertical="top" wrapText="1"/>
    </xf>
    <xf numFmtId="0" fontId="18" fillId="0" borderId="0" xfId="0" applyFont="1"/>
    <xf numFmtId="0" fontId="0" fillId="0" borderId="0" xfId="0" applyAlignment="1">
      <alignment horizontal="center"/>
    </xf>
    <xf numFmtId="0" fontId="20" fillId="0" borderId="0" xfId="0" applyFont="1" applyAlignment="1">
      <alignment vertical="center" wrapText="1"/>
    </xf>
    <xf numFmtId="0" fontId="20" fillId="0" borderId="0" xfId="0" applyFont="1" applyAlignment="1">
      <alignment vertical="center"/>
    </xf>
    <xf numFmtId="0" fontId="20" fillId="0" borderId="0" xfId="0" applyFont="1" applyAlignment="1">
      <alignment horizontal="center" vertical="center"/>
    </xf>
    <xf numFmtId="0" fontId="17" fillId="0" borderId="0" xfId="0" applyFont="1"/>
    <xf numFmtId="0" fontId="16" fillId="0" borderId="0" xfId="0" applyFont="1" applyAlignment="1">
      <alignment vertical="center"/>
    </xf>
    <xf numFmtId="0" fontId="28" fillId="0" borderId="0" xfId="0" applyFont="1" applyAlignment="1">
      <alignment vertical="center"/>
    </xf>
    <xf numFmtId="0" fontId="30" fillId="0" borderId="0" xfId="5" applyFont="1" applyAlignment="1">
      <alignment vertical="top"/>
    </xf>
    <xf numFmtId="0" fontId="8" fillId="0" borderId="0" xfId="5" applyFont="1" applyAlignment="1">
      <alignment horizontal="left" vertical="top"/>
    </xf>
    <xf numFmtId="0" fontId="8" fillId="0" borderId="0" xfId="5" applyFont="1" applyAlignment="1">
      <alignment horizontal="left" vertical="top" wrapText="1"/>
    </xf>
    <xf numFmtId="0" fontId="1" fillId="0" borderId="0" xfId="0" applyFont="1"/>
    <xf numFmtId="0" fontId="0" fillId="0" borderId="0" xfId="0" applyAlignment="1">
      <alignment wrapText="1"/>
    </xf>
    <xf numFmtId="0" fontId="31" fillId="0" borderId="6" xfId="0" applyFont="1" applyBorder="1" applyAlignment="1">
      <alignment horizontal="left" vertical="top" wrapText="1"/>
    </xf>
    <xf numFmtId="0" fontId="29" fillId="13" borderId="2" xfId="5" applyFont="1" applyFill="1" applyBorder="1" applyAlignment="1">
      <alignment vertical="top"/>
    </xf>
    <xf numFmtId="0" fontId="29" fillId="13" borderId="26" xfId="5" applyFont="1" applyFill="1" applyBorder="1" applyAlignment="1">
      <alignment vertical="top"/>
    </xf>
    <xf numFmtId="0" fontId="29" fillId="13" borderId="27" xfId="5" applyFont="1" applyFill="1" applyBorder="1" applyAlignment="1">
      <alignment vertical="top"/>
    </xf>
    <xf numFmtId="0" fontId="37" fillId="0" borderId="0" xfId="0" applyFont="1" applyAlignment="1">
      <alignment vertical="center"/>
    </xf>
    <xf numFmtId="0" fontId="38" fillId="0" borderId="0" xfId="5" applyFont="1" applyAlignment="1">
      <alignment vertical="top"/>
    </xf>
    <xf numFmtId="0" fontId="39" fillId="0" borderId="0" xfId="0" applyFont="1" applyAlignment="1">
      <alignment vertical="center"/>
    </xf>
    <xf numFmtId="0" fontId="37" fillId="0" borderId="31" xfId="5" applyFont="1" applyBorder="1" applyAlignment="1">
      <alignment vertical="top"/>
    </xf>
    <xf numFmtId="0" fontId="30" fillId="0" borderId="31" xfId="5" applyFont="1" applyBorder="1" applyAlignment="1">
      <alignment vertical="top"/>
    </xf>
    <xf numFmtId="0" fontId="30" fillId="0" borderId="32" xfId="5" applyFont="1" applyBorder="1" applyAlignment="1">
      <alignment vertical="top"/>
    </xf>
    <xf numFmtId="0" fontId="40" fillId="0" borderId="0" xfId="0" applyFont="1" applyAlignment="1">
      <alignment vertical="top"/>
    </xf>
    <xf numFmtId="0" fontId="40" fillId="0" borderId="0" xfId="0" applyFont="1"/>
    <xf numFmtId="0" fontId="30" fillId="0" borderId="0" xfId="0" applyFont="1"/>
    <xf numFmtId="0" fontId="30" fillId="0" borderId="0" xfId="0" applyFont="1" applyAlignment="1">
      <alignment horizontal="left" vertical="top" wrapText="1"/>
    </xf>
    <xf numFmtId="0" fontId="2" fillId="0" borderId="0" xfId="0" applyFont="1"/>
    <xf numFmtId="0" fontId="19" fillId="0" borderId="0" xfId="0" applyFont="1" applyAlignment="1">
      <alignment vertical="center"/>
    </xf>
    <xf numFmtId="0" fontId="43" fillId="0" borderId="0" xfId="0" applyFont="1"/>
    <xf numFmtId="0" fontId="36" fillId="0" borderId="0" xfId="0" applyFont="1"/>
    <xf numFmtId="0" fontId="44" fillId="0" borderId="0" xfId="0" applyFont="1"/>
    <xf numFmtId="0" fontId="45" fillId="0" borderId="0" xfId="0" applyFont="1" applyAlignment="1">
      <alignment vertical="center"/>
    </xf>
    <xf numFmtId="0" fontId="46" fillId="0" borderId="0" xfId="5" applyFont="1" applyAlignment="1">
      <alignment vertical="top"/>
    </xf>
    <xf numFmtId="0" fontId="36" fillId="0" borderId="0" xfId="0" applyFont="1" applyAlignment="1">
      <alignment wrapText="1"/>
    </xf>
    <xf numFmtId="0" fontId="47" fillId="3" borderId="2" xfId="0" applyFont="1" applyFill="1" applyBorder="1" applyAlignment="1">
      <alignment horizontal="center" wrapText="1"/>
    </xf>
    <xf numFmtId="0" fontId="47" fillId="3" borderId="3" xfId="0" applyFont="1" applyFill="1" applyBorder="1" applyAlignment="1">
      <alignment horizontal="center" wrapText="1"/>
    </xf>
    <xf numFmtId="0" fontId="47" fillId="3" borderId="11" xfId="0" applyFont="1" applyFill="1" applyBorder="1" applyAlignment="1">
      <alignment horizontal="center" wrapText="1"/>
    </xf>
    <xf numFmtId="0" fontId="43" fillId="0" borderId="26" xfId="0" applyFont="1" applyBorder="1" applyAlignment="1">
      <alignment wrapText="1"/>
    </xf>
    <xf numFmtId="0" fontId="36" fillId="0" borderId="6" xfId="0" applyFont="1" applyBorder="1" applyAlignment="1">
      <alignment wrapText="1"/>
    </xf>
    <xf numFmtId="0" fontId="48" fillId="0" borderId="6" xfId="13" applyFont="1" applyBorder="1" applyAlignment="1">
      <alignment wrapText="1"/>
    </xf>
    <xf numFmtId="0" fontId="36" fillId="0" borderId="14" xfId="0" applyFont="1" applyBorder="1" applyAlignment="1">
      <alignment wrapText="1"/>
    </xf>
    <xf numFmtId="0" fontId="43" fillId="0" borderId="27" xfId="0" applyFont="1" applyBorder="1" applyAlignment="1">
      <alignment wrapText="1"/>
    </xf>
    <xf numFmtId="0" fontId="36" fillId="0" borderId="45" xfId="0" applyFont="1" applyBorder="1" applyAlignment="1">
      <alignment wrapText="1"/>
    </xf>
    <xf numFmtId="0" fontId="36" fillId="0" borderId="16" xfId="0" applyFont="1" applyBorder="1" applyAlignment="1">
      <alignment wrapText="1"/>
    </xf>
    <xf numFmtId="0" fontId="43" fillId="0" borderId="17" xfId="0" applyFont="1" applyBorder="1"/>
    <xf numFmtId="0" fontId="43" fillId="0" borderId="26" xfId="0" applyFont="1" applyBorder="1" applyAlignment="1">
      <alignment horizontal="center" vertical="center" wrapText="1"/>
    </xf>
    <xf numFmtId="0" fontId="49" fillId="0" borderId="6" xfId="5" applyFont="1" applyBorder="1" applyAlignment="1">
      <alignment vertical="top" wrapText="1"/>
    </xf>
    <xf numFmtId="0" fontId="7" fillId="4" borderId="6" xfId="5" applyFont="1" applyFill="1" applyBorder="1" applyAlignment="1">
      <alignment horizontal="center" vertical="top"/>
    </xf>
    <xf numFmtId="0" fontId="7" fillId="0" borderId="0" xfId="5" applyFont="1" applyAlignment="1">
      <alignment vertical="top" wrapText="1"/>
    </xf>
    <xf numFmtId="0" fontId="7" fillId="0" borderId="0" xfId="5" applyFont="1" applyAlignment="1">
      <alignment vertical="top"/>
    </xf>
    <xf numFmtId="0" fontId="49" fillId="0" borderId="0" xfId="5" applyFont="1" applyAlignment="1">
      <alignment vertical="top"/>
    </xf>
    <xf numFmtId="0" fontId="55" fillId="0" borderId="0" xfId="5" applyFont="1" applyAlignment="1">
      <alignment vertical="top"/>
    </xf>
    <xf numFmtId="0" fontId="7" fillId="0" borderId="0" xfId="5" applyFont="1" applyAlignment="1">
      <alignment horizontal="left" vertical="top"/>
    </xf>
    <xf numFmtId="0" fontId="61" fillId="3" borderId="2" xfId="5" applyFont="1" applyFill="1" applyBorder="1" applyAlignment="1">
      <alignment horizontal="center" vertical="top" wrapText="1"/>
    </xf>
    <xf numFmtId="0" fontId="61" fillId="3" borderId="3" xfId="5" applyFont="1" applyFill="1" applyBorder="1" applyAlignment="1">
      <alignment horizontal="center" vertical="top" wrapText="1"/>
    </xf>
    <xf numFmtId="0" fontId="7" fillId="4" borderId="6" xfId="5" applyFont="1" applyFill="1" applyBorder="1" applyAlignment="1" applyProtection="1">
      <alignment horizontal="left" vertical="top" wrapText="1"/>
      <protection locked="0"/>
    </xf>
    <xf numFmtId="0" fontId="63" fillId="0" borderId="6" xfId="5" applyFont="1" applyBorder="1" applyAlignment="1">
      <alignment vertical="top" wrapText="1"/>
    </xf>
    <xf numFmtId="0" fontId="64" fillId="0" borderId="6" xfId="5" applyFont="1" applyBorder="1" applyAlignment="1">
      <alignment vertical="top" wrapText="1"/>
    </xf>
    <xf numFmtId="0" fontId="62" fillId="0" borderId="6" xfId="5" applyFont="1" applyBorder="1" applyAlignment="1">
      <alignment vertical="top" wrapText="1"/>
    </xf>
    <xf numFmtId="0" fontId="31" fillId="0" borderId="6" xfId="5" applyFont="1" applyBorder="1" applyAlignment="1">
      <alignment vertical="top" wrapText="1"/>
    </xf>
    <xf numFmtId="0" fontId="7" fillId="0" borderId="6" xfId="5" applyFont="1" applyBorder="1" applyAlignment="1">
      <alignment vertical="top" wrapText="1"/>
    </xf>
    <xf numFmtId="0" fontId="49" fillId="2" borderId="3" xfId="5" applyFont="1" applyFill="1" applyBorder="1" applyAlignment="1">
      <alignment horizontal="center" vertical="top" wrapText="1"/>
    </xf>
    <xf numFmtId="0" fontId="49" fillId="2" borderId="3" xfId="5" applyFont="1" applyFill="1" applyBorder="1" applyAlignment="1">
      <alignment horizontal="left" vertical="top" wrapText="1"/>
    </xf>
    <xf numFmtId="0" fontId="64" fillId="0" borderId="0" xfId="0" applyFont="1"/>
    <xf numFmtId="0" fontId="68" fillId="0" borderId="0" xfId="0" applyFont="1" applyAlignment="1">
      <alignment vertical="center"/>
    </xf>
    <xf numFmtId="0" fontId="69" fillId="0" borderId="0" xfId="0" applyFont="1" applyAlignment="1">
      <alignment vertical="center" wrapText="1"/>
    </xf>
    <xf numFmtId="0" fontId="69" fillId="0" borderId="0" xfId="0" applyFont="1" applyAlignment="1">
      <alignment vertical="center"/>
    </xf>
    <xf numFmtId="0" fontId="69" fillId="0" borderId="0" xfId="0" applyFont="1" applyAlignment="1">
      <alignment horizontal="center" vertical="center"/>
    </xf>
    <xf numFmtId="0" fontId="64" fillId="0" borderId="0" xfId="0" applyFont="1" applyAlignment="1">
      <alignment horizontal="center"/>
    </xf>
    <xf numFmtId="0" fontId="70" fillId="0" borderId="0" xfId="13" applyFont="1" applyAlignment="1">
      <alignment vertical="center"/>
    </xf>
    <xf numFmtId="0" fontId="68" fillId="12" borderId="9" xfId="0" applyFont="1" applyFill="1" applyBorder="1" applyAlignment="1">
      <alignment horizontal="center" vertical="center" wrapText="1"/>
    </xf>
    <xf numFmtId="0" fontId="68" fillId="12" borderId="44" xfId="0" applyFont="1" applyFill="1" applyBorder="1" applyAlignment="1">
      <alignment horizontal="center" vertical="center" wrapText="1"/>
    </xf>
    <xf numFmtId="0" fontId="68" fillId="12" borderId="9" xfId="0" applyFont="1" applyFill="1" applyBorder="1" applyAlignment="1">
      <alignment vertical="center" wrapText="1"/>
    </xf>
    <xf numFmtId="0" fontId="68" fillId="12" borderId="44" xfId="0" applyFont="1" applyFill="1" applyBorder="1" applyAlignment="1">
      <alignment vertical="center" wrapText="1"/>
    </xf>
    <xf numFmtId="0" fontId="68" fillId="0" borderId="2" xfId="0" applyFont="1" applyBorder="1" applyAlignment="1">
      <alignment vertical="center" wrapText="1"/>
    </xf>
    <xf numFmtId="0" fontId="68" fillId="0" borderId="3" xfId="0" applyFont="1" applyBorder="1" applyAlignment="1">
      <alignment vertical="center" wrapText="1"/>
    </xf>
    <xf numFmtId="0" fontId="71" fillId="9" borderId="11" xfId="0" applyFont="1" applyFill="1" applyBorder="1" applyAlignment="1">
      <alignment vertical="center" wrapText="1"/>
    </xf>
    <xf numFmtId="0" fontId="69" fillId="0" borderId="46" xfId="0" applyFont="1" applyBorder="1" applyAlignment="1">
      <alignment vertical="center" wrapText="1"/>
    </xf>
    <xf numFmtId="0" fontId="69" fillId="0" borderId="3" xfId="0" applyFont="1" applyBorder="1" applyAlignment="1">
      <alignment horizontal="center" vertical="center" wrapText="1"/>
    </xf>
    <xf numFmtId="0" fontId="68" fillId="0" borderId="26" xfId="0" applyFont="1" applyBorder="1" applyAlignment="1">
      <alignment vertical="center" wrapText="1"/>
    </xf>
    <xf numFmtId="0" fontId="68" fillId="0" borderId="6" xfId="0" applyFont="1" applyBorder="1" applyAlignment="1">
      <alignment vertical="center" wrapText="1"/>
    </xf>
    <xf numFmtId="0" fontId="71" fillId="10" borderId="14" xfId="0" applyFont="1" applyFill="1" applyBorder="1" applyAlignment="1">
      <alignment vertical="center" wrapText="1"/>
    </xf>
    <xf numFmtId="0" fontId="69" fillId="0" borderId="47" xfId="0" applyFont="1" applyBorder="1" applyAlignment="1">
      <alignment vertical="center" wrapText="1"/>
    </xf>
    <xf numFmtId="0" fontId="69" fillId="0" borderId="6" xfId="0" applyFont="1" applyBorder="1" applyAlignment="1">
      <alignment horizontal="center" vertical="center" wrapText="1"/>
    </xf>
    <xf numFmtId="0" fontId="71" fillId="7" borderId="14" xfId="0" applyFont="1" applyFill="1" applyBorder="1" applyAlignment="1">
      <alignment vertical="center" wrapText="1"/>
    </xf>
    <xf numFmtId="0" fontId="68" fillId="0" borderId="27" xfId="0" applyFont="1" applyBorder="1" applyAlignment="1">
      <alignment vertical="center" wrapText="1"/>
    </xf>
    <xf numFmtId="0" fontId="68" fillId="0" borderId="45" xfId="0" applyFont="1" applyBorder="1" applyAlignment="1">
      <alignment vertical="center" wrapText="1"/>
    </xf>
    <xf numFmtId="0" fontId="71" fillId="7" borderId="16" xfId="0" applyFont="1" applyFill="1" applyBorder="1" applyAlignment="1">
      <alignment vertical="center" wrapText="1"/>
    </xf>
    <xf numFmtId="0" fontId="69" fillId="0" borderId="48" xfId="0" applyFont="1" applyBorder="1" applyAlignment="1">
      <alignment vertical="center" wrapText="1"/>
    </xf>
    <xf numFmtId="0" fontId="69" fillId="0" borderId="45" xfId="0" applyFont="1" applyBorder="1" applyAlignment="1">
      <alignment horizontal="center" vertical="center" wrapText="1"/>
    </xf>
    <xf numFmtId="0" fontId="71" fillId="10" borderId="11" xfId="0" applyFont="1" applyFill="1" applyBorder="1" applyAlignment="1">
      <alignment vertical="center" wrapText="1"/>
    </xf>
    <xf numFmtId="0" fontId="71" fillId="11" borderId="14" xfId="0" applyFont="1" applyFill="1" applyBorder="1" applyAlignment="1">
      <alignment vertical="center" wrapText="1"/>
    </xf>
    <xf numFmtId="0" fontId="71" fillId="9" borderId="14" xfId="0" applyFont="1" applyFill="1" applyBorder="1" applyAlignment="1">
      <alignment vertical="center" wrapText="1"/>
    </xf>
    <xf numFmtId="0" fontId="71" fillId="9" borderId="16" xfId="0" applyFont="1" applyFill="1" applyBorder="1" applyAlignment="1">
      <alignment vertical="center" wrapText="1"/>
    </xf>
    <xf numFmtId="0" fontId="68" fillId="0" borderId="49" xfId="0" applyFont="1" applyBorder="1" applyAlignment="1">
      <alignment vertical="center" wrapText="1"/>
    </xf>
    <xf numFmtId="0" fontId="68" fillId="0" borderId="50" xfId="0" applyFont="1" applyBorder="1" applyAlignment="1">
      <alignment vertical="center" wrapText="1"/>
    </xf>
    <xf numFmtId="0" fontId="71" fillId="10" borderId="51" xfId="0" applyFont="1" applyFill="1" applyBorder="1" applyAlignment="1">
      <alignment vertical="center" wrapText="1"/>
    </xf>
    <xf numFmtId="0" fontId="69" fillId="0" borderId="52" xfId="0" applyFont="1" applyBorder="1" applyAlignment="1">
      <alignment vertical="center" wrapText="1"/>
    </xf>
    <xf numFmtId="0" fontId="69" fillId="0" borderId="50" xfId="0" applyFont="1" applyBorder="1" applyAlignment="1">
      <alignment horizontal="center" vertical="center" wrapText="1"/>
    </xf>
    <xf numFmtId="0" fontId="71" fillId="8" borderId="14" xfId="0" applyFont="1" applyFill="1" applyBorder="1" applyAlignment="1">
      <alignment vertical="center" wrapText="1"/>
    </xf>
    <xf numFmtId="0" fontId="71" fillId="10" borderId="16" xfId="0" applyFont="1" applyFill="1" applyBorder="1" applyAlignment="1">
      <alignment vertical="center" wrapText="1"/>
    </xf>
    <xf numFmtId="0" fontId="31" fillId="0" borderId="0" xfId="0" applyFont="1"/>
    <xf numFmtId="0" fontId="68" fillId="5" borderId="9" xfId="0" applyFont="1" applyFill="1" applyBorder="1" applyAlignment="1">
      <alignment horizontal="center" vertical="center" wrapText="1"/>
    </xf>
    <xf numFmtId="0" fontId="68" fillId="6" borderId="10" xfId="0" applyFont="1" applyFill="1" applyBorder="1" applyAlignment="1">
      <alignment vertical="top" wrapText="1"/>
    </xf>
    <xf numFmtId="0" fontId="69" fillId="0" borderId="0" xfId="0" applyFont="1" applyAlignment="1">
      <alignment horizontal="center" vertical="center" wrapText="1"/>
    </xf>
    <xf numFmtId="0" fontId="68" fillId="5" borderId="12" xfId="0" applyFont="1" applyFill="1" applyBorder="1" applyAlignment="1">
      <alignment horizontal="center" vertical="center" wrapText="1"/>
    </xf>
    <xf numFmtId="0" fontId="68" fillId="7" borderId="13" xfId="0" applyFont="1" applyFill="1" applyBorder="1" applyAlignment="1">
      <alignment vertical="center" wrapText="1"/>
    </xf>
    <xf numFmtId="0" fontId="68" fillId="5" borderId="15" xfId="0" applyFont="1" applyFill="1" applyBorder="1" applyAlignment="1">
      <alignment horizontal="center" vertical="center" wrapText="1"/>
    </xf>
    <xf numFmtId="0" fontId="68" fillId="8" borderId="13" xfId="0" applyFont="1" applyFill="1" applyBorder="1" applyAlignment="1">
      <alignment vertical="center" wrapText="1"/>
    </xf>
    <xf numFmtId="0" fontId="68" fillId="9" borderId="13" xfId="0" applyFont="1" applyFill="1" applyBorder="1" applyAlignment="1">
      <alignment vertical="center" wrapText="1"/>
    </xf>
    <xf numFmtId="0" fontId="68" fillId="10" borderId="13" xfId="0" applyFont="1" applyFill="1" applyBorder="1" applyAlignment="1">
      <alignment vertical="center" wrapText="1"/>
    </xf>
    <xf numFmtId="0" fontId="68" fillId="11" borderId="13" xfId="0" applyFont="1" applyFill="1" applyBorder="1" applyAlignment="1">
      <alignment vertical="center" wrapText="1"/>
    </xf>
    <xf numFmtId="0" fontId="68" fillId="0" borderId="13" xfId="0" applyFont="1" applyBorder="1" applyAlignment="1">
      <alignment vertical="center" wrapText="1"/>
    </xf>
    <xf numFmtId="0" fontId="37" fillId="0" borderId="32" xfId="5" applyFont="1" applyBorder="1" applyAlignment="1">
      <alignment vertical="top" wrapText="1"/>
    </xf>
    <xf numFmtId="0" fontId="50" fillId="0" borderId="6" xfId="5" applyFont="1" applyBorder="1" applyAlignment="1">
      <alignment vertical="top" wrapText="1"/>
    </xf>
    <xf numFmtId="0" fontId="1" fillId="0" borderId="0" xfId="5" applyFont="1" applyAlignment="1">
      <alignment horizontal="left" vertical="top" wrapText="1"/>
    </xf>
    <xf numFmtId="0" fontId="1" fillId="0" borderId="0" xfId="5" applyFont="1" applyAlignment="1">
      <alignment horizontal="center" vertical="top" wrapText="1"/>
    </xf>
    <xf numFmtId="0" fontId="61" fillId="17" borderId="3" xfId="5" applyFont="1" applyFill="1" applyBorder="1" applyAlignment="1">
      <alignment horizontal="center" vertical="center" textRotation="90" wrapText="1"/>
    </xf>
    <xf numFmtId="0" fontId="49" fillId="0" borderId="6" xfId="5" applyFont="1" applyBorder="1" applyAlignment="1">
      <alignment horizontal="center" vertical="top" wrapText="1"/>
    </xf>
    <xf numFmtId="0" fontId="31" fillId="0" borderId="6" xfId="5" applyFont="1" applyBorder="1" applyAlignment="1">
      <alignment horizontal="center" vertical="top" wrapText="1"/>
    </xf>
    <xf numFmtId="0" fontId="62" fillId="0" borderId="6" xfId="5" applyFont="1" applyBorder="1" applyAlignment="1">
      <alignment horizontal="center" vertical="top" wrapText="1"/>
    </xf>
    <xf numFmtId="0" fontId="72" fillId="0" borderId="0" xfId="5" applyFont="1" applyAlignment="1">
      <alignment horizontal="center" vertical="top"/>
    </xf>
    <xf numFmtId="0" fontId="66" fillId="0" borderId="0" xfId="5" applyFont="1" applyAlignment="1">
      <alignment horizontal="center" vertical="top"/>
    </xf>
    <xf numFmtId="0" fontId="29" fillId="0" borderId="0" xfId="5" applyFont="1" applyAlignment="1">
      <alignment horizontal="center" vertical="top"/>
    </xf>
    <xf numFmtId="14" fontId="29" fillId="0" borderId="0" xfId="5" applyNumberFormat="1" applyFont="1" applyAlignment="1">
      <alignment horizontal="center" vertical="top"/>
    </xf>
    <xf numFmtId="0" fontId="72" fillId="0" borderId="0" xfId="5" applyFont="1" applyAlignment="1">
      <alignment horizontal="center" vertical="top" wrapText="1"/>
    </xf>
    <xf numFmtId="0" fontId="31" fillId="0" borderId="8" xfId="0" applyFont="1" applyBorder="1" applyAlignment="1">
      <alignment horizontal="center" vertical="top" wrapText="1"/>
    </xf>
    <xf numFmtId="0" fontId="29" fillId="13" borderId="0" xfId="5" applyFont="1" applyFill="1" applyAlignment="1">
      <alignment vertical="top"/>
    </xf>
    <xf numFmtId="14" fontId="30" fillId="0" borderId="0" xfId="5" applyNumberFormat="1" applyFont="1" applyAlignment="1">
      <alignment horizontal="left" vertical="top"/>
    </xf>
    <xf numFmtId="0" fontId="30" fillId="0" borderId="11" xfId="5" applyFont="1" applyBorder="1" applyAlignment="1">
      <alignment horizontal="left" vertical="top"/>
    </xf>
    <xf numFmtId="0" fontId="30" fillId="0" borderId="14" xfId="5" applyFont="1" applyBorder="1" applyAlignment="1">
      <alignment horizontal="left" vertical="top"/>
    </xf>
    <xf numFmtId="14" fontId="30" fillId="0" borderId="14" xfId="5" applyNumberFormat="1" applyFont="1" applyBorder="1" applyAlignment="1">
      <alignment horizontal="left" vertical="top"/>
    </xf>
    <xf numFmtId="14" fontId="30" fillId="0" borderId="16" xfId="5" applyNumberFormat="1" applyFont="1" applyBorder="1" applyAlignment="1">
      <alignment horizontal="left" vertical="top"/>
    </xf>
    <xf numFmtId="14" fontId="47" fillId="17" borderId="14" xfId="5" applyNumberFormat="1" applyFont="1" applyFill="1" applyBorder="1" applyAlignment="1">
      <alignment horizontal="left" vertical="top"/>
    </xf>
    <xf numFmtId="0" fontId="26" fillId="0" borderId="0" xfId="5" applyFont="1" applyAlignment="1">
      <alignment vertical="top"/>
    </xf>
    <xf numFmtId="0" fontId="73" fillId="0" borderId="0" xfId="5" applyFont="1" applyAlignment="1">
      <alignment vertical="top"/>
    </xf>
    <xf numFmtId="0" fontId="43" fillId="0" borderId="41" xfId="0" applyFont="1" applyBorder="1" applyAlignment="1">
      <alignment vertical="top"/>
    </xf>
    <xf numFmtId="0" fontId="43" fillId="0" borderId="42" xfId="0" applyFont="1" applyBorder="1" applyAlignment="1">
      <alignment vertical="top"/>
    </xf>
    <xf numFmtId="0" fontId="43" fillId="0" borderId="43" xfId="0" applyFont="1" applyBorder="1" applyAlignment="1">
      <alignment vertical="top"/>
    </xf>
    <xf numFmtId="0" fontId="26" fillId="0" borderId="6" xfId="5" applyFont="1" applyBorder="1" applyAlignment="1">
      <alignment horizontal="center" vertical="top" wrapText="1"/>
    </xf>
    <xf numFmtId="0" fontId="12" fillId="3" borderId="2" xfId="5" applyFont="1" applyFill="1" applyBorder="1" applyAlignment="1">
      <alignment horizontal="center" vertical="top" wrapText="1"/>
    </xf>
    <xf numFmtId="0" fontId="12" fillId="3" borderId="3" xfId="5" applyFont="1" applyFill="1" applyBorder="1" applyAlignment="1">
      <alignment horizontal="center" vertical="top" wrapText="1"/>
    </xf>
    <xf numFmtId="0" fontId="12" fillId="3" borderId="4" xfId="5" applyFont="1" applyFill="1" applyBorder="1" applyAlignment="1">
      <alignment vertical="top" wrapText="1"/>
    </xf>
    <xf numFmtId="0" fontId="12" fillId="3" borderId="5" xfId="5" applyFont="1" applyFill="1" applyBorder="1" applyAlignment="1">
      <alignment vertical="top" wrapText="1"/>
    </xf>
    <xf numFmtId="0" fontId="13" fillId="3" borderId="4" xfId="5" applyFont="1" applyFill="1" applyBorder="1" applyAlignment="1">
      <alignment vertical="top" wrapText="1"/>
    </xf>
    <xf numFmtId="0" fontId="14" fillId="3" borderId="4" xfId="5" applyFont="1" applyFill="1" applyBorder="1" applyAlignment="1">
      <alignment vertical="top" wrapText="1"/>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32" fillId="0" borderId="0" xfId="0" applyFont="1" applyAlignment="1">
      <alignment vertical="center"/>
    </xf>
    <xf numFmtId="0" fontId="33" fillId="0" borderId="0" xfId="5" applyFont="1" applyAlignment="1">
      <alignment vertical="top"/>
    </xf>
    <xf numFmtId="0" fontId="34" fillId="0" borderId="0" xfId="5" applyFont="1" applyAlignment="1">
      <alignment vertical="top"/>
    </xf>
    <xf numFmtId="0" fontId="35" fillId="0" borderId="0" xfId="0" applyFont="1" applyAlignment="1">
      <alignment vertical="center"/>
    </xf>
    <xf numFmtId="0" fontId="32" fillId="0" borderId="22" xfId="5" applyFont="1" applyBorder="1" applyAlignment="1">
      <alignment vertical="top"/>
    </xf>
    <xf numFmtId="0" fontId="32" fillId="0" borderId="23" xfId="5" applyFont="1" applyBorder="1" applyAlignment="1">
      <alignment vertical="top"/>
    </xf>
    <xf numFmtId="0" fontId="30" fillId="0" borderId="11" xfId="5" applyFont="1" applyBorder="1" applyAlignment="1">
      <alignment vertical="top"/>
    </xf>
    <xf numFmtId="0" fontId="30" fillId="0" borderId="14" xfId="5" applyFont="1" applyBorder="1" applyAlignment="1">
      <alignment vertical="top"/>
    </xf>
    <xf numFmtId="0" fontId="30" fillId="0" borderId="16" xfId="5" applyFont="1" applyBorder="1" applyAlignment="1">
      <alignment vertical="top"/>
    </xf>
    <xf numFmtId="0" fontId="29" fillId="13" borderId="28" xfId="5" applyFont="1" applyFill="1" applyBorder="1" applyAlignment="1">
      <alignment vertical="top"/>
    </xf>
    <xf numFmtId="0" fontId="29" fillId="15" borderId="29" xfId="5" applyFont="1" applyFill="1" applyBorder="1" applyAlignment="1">
      <alignment vertical="top"/>
    </xf>
    <xf numFmtId="0" fontId="30" fillId="14" borderId="30" xfId="5" applyFont="1" applyFill="1" applyBorder="1" applyAlignment="1">
      <alignment vertical="top"/>
    </xf>
    <xf numFmtId="0" fontId="36" fillId="0" borderId="24" xfId="5" applyFont="1" applyBorder="1" applyAlignment="1">
      <alignment vertical="top"/>
    </xf>
    <xf numFmtId="0" fontId="36" fillId="0" borderId="25" xfId="5" applyFont="1" applyBorder="1" applyAlignment="1">
      <alignment vertical="top"/>
    </xf>
    <xf numFmtId="0" fontId="7" fillId="4" borderId="6" xfId="5" applyFont="1" applyFill="1" applyBorder="1" applyAlignment="1" applyProtection="1">
      <alignment horizontal="center" vertical="top" wrapText="1"/>
      <protection locked="0"/>
    </xf>
    <xf numFmtId="0" fontId="52" fillId="0" borderId="6" xfId="5" applyFont="1" applyBorder="1" applyAlignment="1">
      <alignment vertical="top" wrapText="1"/>
    </xf>
    <xf numFmtId="0" fontId="52" fillId="0" borderId="0" xfId="0" applyFont="1" applyAlignment="1">
      <alignment vertical="center"/>
    </xf>
    <xf numFmtId="0" fontId="29" fillId="0" borderId="0" xfId="5" applyFont="1" applyAlignment="1">
      <alignment vertical="top"/>
    </xf>
    <xf numFmtId="0" fontId="56" fillId="0" borderId="0" xfId="5" applyFont="1" applyAlignment="1">
      <alignment vertical="top"/>
    </xf>
    <xf numFmtId="0" fontId="45" fillId="0" borderId="0" xfId="0" applyFont="1" applyAlignment="1">
      <alignment horizontal="left" vertical="center" indent="3"/>
    </xf>
    <xf numFmtId="0" fontId="57" fillId="0" borderId="0" xfId="5" applyFont="1" applyAlignment="1">
      <alignment vertical="top"/>
    </xf>
    <xf numFmtId="0" fontId="58" fillId="0" borderId="0" xfId="5" applyFont="1" applyAlignment="1">
      <alignment vertical="top"/>
    </xf>
    <xf numFmtId="0" fontId="49" fillId="0" borderId="0" xfId="5" applyFont="1" applyAlignment="1">
      <alignment vertical="top" wrapText="1"/>
    </xf>
    <xf numFmtId="0" fontId="55" fillId="0" borderId="0" xfId="5" applyFont="1" applyAlignment="1">
      <alignment vertical="top" wrapText="1"/>
    </xf>
    <xf numFmtId="0" fontId="53" fillId="0" borderId="0" xfId="0" applyFont="1" applyAlignment="1">
      <alignment vertical="center"/>
    </xf>
    <xf numFmtId="0" fontId="59" fillId="0" borderId="0" xfId="0" applyFont="1" applyAlignment="1">
      <alignment vertical="center"/>
    </xf>
    <xf numFmtId="0" fontId="30" fillId="0" borderId="0" xfId="5" applyFont="1" applyAlignment="1">
      <alignment horizontal="center" vertical="top"/>
    </xf>
    <xf numFmtId="0" fontId="30" fillId="0" borderId="20" xfId="5" applyFont="1" applyBorder="1" applyAlignment="1">
      <alignment vertical="top"/>
    </xf>
    <xf numFmtId="0" fontId="51" fillId="0" borderId="6" xfId="5" applyFont="1" applyBorder="1" applyAlignment="1">
      <alignment vertical="top" wrapText="1"/>
    </xf>
    <xf numFmtId="0" fontId="10" fillId="0" borderId="6" xfId="5" applyFont="1" applyBorder="1" applyAlignment="1">
      <alignment vertical="top" wrapText="1"/>
    </xf>
    <xf numFmtId="0" fontId="29" fillId="15" borderId="55" xfId="5" applyFont="1" applyFill="1" applyBorder="1" applyAlignment="1">
      <alignment vertical="top"/>
    </xf>
    <xf numFmtId="0" fontId="29" fillId="15" borderId="56" xfId="5" applyFont="1" applyFill="1" applyBorder="1" applyAlignment="1">
      <alignment vertical="top"/>
    </xf>
    <xf numFmtId="0" fontId="30" fillId="14" borderId="55" xfId="5" applyFont="1" applyFill="1" applyBorder="1" applyAlignment="1">
      <alignment vertical="top"/>
    </xf>
    <xf numFmtId="0" fontId="30" fillId="14" borderId="56" xfId="5" applyFont="1" applyFill="1" applyBorder="1" applyAlignment="1">
      <alignment vertical="top"/>
    </xf>
    <xf numFmtId="0" fontId="8" fillId="0" borderId="53" xfId="5" applyFont="1" applyBorder="1" applyAlignment="1">
      <alignment vertical="top"/>
    </xf>
    <xf numFmtId="0" fontId="8" fillId="0" borderId="54" xfId="5" applyFont="1" applyBorder="1" applyAlignment="1">
      <alignment vertical="top"/>
    </xf>
    <xf numFmtId="0" fontId="29" fillId="15" borderId="57" xfId="5" applyFont="1" applyFill="1" applyBorder="1" applyAlignment="1">
      <alignment vertical="top"/>
    </xf>
    <xf numFmtId="0" fontId="30" fillId="14" borderId="57" xfId="5" applyFont="1" applyFill="1" applyBorder="1" applyAlignment="1">
      <alignment vertical="top"/>
    </xf>
    <xf numFmtId="0" fontId="8" fillId="0" borderId="58" xfId="5" applyFont="1" applyBorder="1" applyAlignment="1">
      <alignment vertical="top"/>
    </xf>
    <xf numFmtId="0" fontId="28" fillId="18" borderId="29" xfId="0" applyFont="1" applyFill="1" applyBorder="1" applyAlignment="1">
      <alignment horizontal="center" vertical="center"/>
    </xf>
    <xf numFmtId="0" fontId="29" fillId="18" borderId="59" xfId="5" applyFont="1" applyFill="1" applyBorder="1" applyAlignment="1">
      <alignment horizontal="center" vertical="top"/>
    </xf>
    <xf numFmtId="0" fontId="29" fillId="18" borderId="30" xfId="5" applyFont="1" applyFill="1" applyBorder="1" applyAlignment="1">
      <alignment horizontal="center" vertical="top"/>
    </xf>
    <xf numFmtId="0" fontId="28" fillId="0" borderId="2" xfId="0" applyFont="1" applyBorder="1" applyAlignment="1">
      <alignment vertical="center"/>
    </xf>
    <xf numFmtId="0" fontId="28" fillId="0" borderId="26" xfId="0" applyFont="1" applyBorder="1" applyAlignment="1">
      <alignment vertical="center"/>
    </xf>
    <xf numFmtId="0" fontId="28" fillId="0" borderId="27" xfId="0" applyFont="1" applyBorder="1" applyAlignment="1">
      <alignment vertical="center"/>
    </xf>
    <xf numFmtId="0" fontId="30" fillId="14" borderId="11" xfId="5" applyFont="1" applyFill="1" applyBorder="1" applyAlignment="1">
      <alignment vertical="top"/>
    </xf>
    <xf numFmtId="0" fontId="30" fillId="14" borderId="14" xfId="5" applyFont="1" applyFill="1" applyBorder="1" applyAlignment="1">
      <alignment vertical="top"/>
    </xf>
    <xf numFmtId="0" fontId="30" fillId="14" borderId="16" xfId="5" applyFont="1" applyFill="1" applyBorder="1" applyAlignment="1">
      <alignment vertical="top"/>
    </xf>
    <xf numFmtId="0" fontId="29" fillId="19" borderId="2" xfId="5" applyFont="1" applyFill="1" applyBorder="1" applyAlignment="1">
      <alignment vertical="top"/>
    </xf>
    <xf numFmtId="0" fontId="29" fillId="19" borderId="26" xfId="5" applyFont="1" applyFill="1" applyBorder="1" applyAlignment="1">
      <alignment vertical="top"/>
    </xf>
    <xf numFmtId="0" fontId="29" fillId="19" borderId="27" xfId="5" applyFont="1" applyFill="1" applyBorder="1" applyAlignment="1">
      <alignment vertical="top"/>
    </xf>
    <xf numFmtId="0" fontId="55" fillId="4" borderId="6" xfId="5" applyFont="1" applyFill="1" applyBorder="1" applyAlignment="1" applyProtection="1">
      <alignment horizontal="left" vertical="top" wrapText="1"/>
      <protection locked="0"/>
    </xf>
    <xf numFmtId="0" fontId="77" fillId="0" borderId="6" xfId="5" applyFont="1" applyBorder="1" applyAlignment="1">
      <alignment vertical="top" wrapText="1"/>
    </xf>
    <xf numFmtId="0" fontId="75" fillId="0" borderId="6" xfId="5" applyFont="1" applyBorder="1" applyAlignment="1">
      <alignment vertical="top" wrapText="1"/>
    </xf>
    <xf numFmtId="0" fontId="78" fillId="0" borderId="0" xfId="0" applyFont="1"/>
    <xf numFmtId="0" fontId="74" fillId="0" borderId="6" xfId="5" applyFont="1" applyBorder="1" applyAlignment="1">
      <alignment vertical="top" wrapText="1"/>
    </xf>
    <xf numFmtId="0" fontId="7" fillId="0" borderId="6" xfId="5" applyFont="1" applyBorder="1" applyAlignment="1">
      <alignment horizontal="center" vertical="top"/>
    </xf>
    <xf numFmtId="0" fontId="7" fillId="0" borderId="6" xfId="5" applyFont="1" applyBorder="1" applyAlignment="1" applyProtection="1">
      <alignment horizontal="left" vertical="top" wrapText="1"/>
      <protection locked="0"/>
    </xf>
    <xf numFmtId="0" fontId="80" fillId="0" borderId="6" xfId="5" applyFont="1" applyBorder="1" applyAlignment="1">
      <alignment vertical="top" wrapText="1"/>
    </xf>
    <xf numFmtId="0" fontId="81" fillId="0" borderId="6" xfId="0" applyFont="1" applyBorder="1" applyAlignment="1">
      <alignment horizontal="left" vertical="top" wrapText="1"/>
    </xf>
    <xf numFmtId="0" fontId="80" fillId="0" borderId="6" xfId="5" applyFont="1" applyBorder="1" applyAlignment="1">
      <alignment horizontal="center" vertical="top" wrapText="1"/>
    </xf>
    <xf numFmtId="0" fontId="82" fillId="4" borderId="6" xfId="5" applyFont="1" applyFill="1" applyBorder="1" applyAlignment="1">
      <alignment horizontal="center" vertical="top"/>
    </xf>
    <xf numFmtId="0" fontId="82" fillId="4" borderId="6" xfId="5" applyFont="1" applyFill="1" applyBorder="1" applyAlignment="1" applyProtection="1">
      <alignment horizontal="left" vertical="top" wrapText="1"/>
      <protection locked="0"/>
    </xf>
    <xf numFmtId="0" fontId="82" fillId="0" borderId="0" xfId="5" applyFont="1" applyAlignment="1">
      <alignment vertical="top" wrapText="1"/>
    </xf>
    <xf numFmtId="0" fontId="36" fillId="0" borderId="40" xfId="0" applyFont="1" applyBorder="1" applyAlignment="1">
      <alignment vertical="top"/>
    </xf>
    <xf numFmtId="0" fontId="36" fillId="0" borderId="36" xfId="0" applyFont="1" applyBorder="1" applyAlignment="1">
      <alignment vertical="top"/>
    </xf>
    <xf numFmtId="0" fontId="36" fillId="0" borderId="37" xfId="0" applyFont="1" applyBorder="1" applyAlignment="1">
      <alignment vertical="top"/>
    </xf>
    <xf numFmtId="0" fontId="41" fillId="16" borderId="0" xfId="0" applyFont="1" applyFill="1" applyAlignment="1">
      <alignment horizontal="center" vertical="top" wrapText="1"/>
    </xf>
    <xf numFmtId="0" fontId="8" fillId="0" borderId="0" xfId="0" applyFont="1" applyAlignment="1">
      <alignment horizontal="center"/>
    </xf>
    <xf numFmtId="0" fontId="36" fillId="0" borderId="38" xfId="0" applyFont="1" applyBorder="1" applyAlignment="1">
      <alignment vertical="top"/>
    </xf>
    <xf numFmtId="0" fontId="36" fillId="0" borderId="33" xfId="0" applyFont="1" applyBorder="1" applyAlignment="1">
      <alignment vertical="top"/>
    </xf>
    <xf numFmtId="0" fontId="36" fillId="0" borderId="34" xfId="0" applyFont="1" applyBorder="1" applyAlignment="1">
      <alignment vertical="top"/>
    </xf>
    <xf numFmtId="0" fontId="36" fillId="0" borderId="39" xfId="0" applyFont="1" applyBorder="1" applyAlignment="1">
      <alignment vertical="top" wrapText="1"/>
    </xf>
    <xf numFmtId="0" fontId="36" fillId="0" borderId="21" xfId="0" applyFont="1" applyBorder="1" applyAlignment="1">
      <alignment vertical="top"/>
    </xf>
    <xf numFmtId="0" fontId="36" fillId="0" borderId="35" xfId="0" applyFont="1" applyBorder="1" applyAlignment="1">
      <alignment vertical="top"/>
    </xf>
    <xf numFmtId="0" fontId="36" fillId="0" borderId="6" xfId="0" applyFont="1" applyBorder="1" applyAlignment="1">
      <alignment horizontal="left" wrapText="1"/>
    </xf>
    <xf numFmtId="0" fontId="36" fillId="0" borderId="14" xfId="0" applyFont="1" applyBorder="1" applyAlignment="1">
      <alignment horizontal="left" wrapText="1"/>
    </xf>
    <xf numFmtId="0" fontId="43" fillId="0" borderId="19" xfId="0" applyFont="1" applyBorder="1" applyAlignment="1"/>
    <xf numFmtId="0" fontId="0" fillId="0" borderId="10" xfId="0" applyBorder="1" applyAlignment="1"/>
    <xf numFmtId="0" fontId="0" fillId="0" borderId="18" xfId="0" applyBorder="1" applyAlignment="1"/>
    <xf numFmtId="0" fontId="49" fillId="2" borderId="7" xfId="5" applyFont="1" applyFill="1" applyBorder="1" applyAlignment="1">
      <alignment horizontal="center" vertical="top" wrapText="1"/>
    </xf>
    <xf numFmtId="0" fontId="64" fillId="0" borderId="8" xfId="0" applyFont="1" applyBorder="1" applyAlignment="1">
      <alignment horizontal="center" vertical="top" wrapText="1"/>
    </xf>
    <xf numFmtId="0" fontId="1" fillId="0" borderId="0" xfId="5" applyFont="1" applyAlignment="1">
      <alignment horizontal="left" vertical="top" wrapText="1"/>
    </xf>
    <xf numFmtId="0" fontId="61" fillId="17" borderId="13" xfId="5" applyFont="1" applyFill="1" applyBorder="1" applyAlignment="1">
      <alignment horizontal="center" vertical="top" wrapText="1"/>
    </xf>
    <xf numFmtId="0" fontId="69" fillId="0" borderId="27" xfId="0" applyFont="1" applyBorder="1" applyAlignment="1">
      <alignment vertical="center"/>
    </xf>
    <xf numFmtId="0" fontId="64" fillId="0" borderId="45" xfId="0" applyFont="1" applyBorder="1" applyAlignment="1"/>
    <xf numFmtId="0" fontId="64" fillId="0" borderId="16" xfId="0" applyFont="1" applyBorder="1" applyAlignment="1"/>
    <xf numFmtId="0" fontId="69" fillId="0" borderId="2" xfId="0" applyFont="1" applyBorder="1" applyAlignment="1">
      <alignment vertical="center"/>
    </xf>
    <xf numFmtId="0" fontId="64" fillId="0" borderId="3" xfId="0" applyFont="1" applyBorder="1" applyAlignment="1"/>
    <xf numFmtId="0" fontId="64" fillId="0" borderId="11" xfId="0" applyFont="1" applyBorder="1" applyAlignment="1"/>
    <xf numFmtId="0" fontId="69" fillId="0" borderId="26" xfId="0" applyFont="1" applyBorder="1" applyAlignment="1">
      <alignment vertical="center"/>
    </xf>
    <xf numFmtId="0" fontId="64" fillId="0" borderId="6" xfId="0" applyFont="1" applyBorder="1" applyAlignment="1"/>
    <xf numFmtId="0" fontId="64" fillId="0" borderId="14" xfId="0" applyFont="1" applyBorder="1" applyAlignment="1"/>
  </cellXfs>
  <cellStyles count="14">
    <cellStyle name="Hyperlink" xfId="13" builtinId="8"/>
    <cellStyle name="Hyperlink 2" xfId="1" xr:uid="{00000000-0005-0000-0000-000001000000}"/>
    <cellStyle name="Hyperlink 3" xfId="2" xr:uid="{00000000-0005-0000-0000-000002000000}"/>
    <cellStyle name="Normal" xfId="0" builtinId="0"/>
    <cellStyle name="Normal 2" xfId="3" xr:uid="{00000000-0005-0000-0000-000004000000}"/>
    <cellStyle name="Normal 2 2" xfId="4" xr:uid="{00000000-0005-0000-0000-000005000000}"/>
    <cellStyle name="Normal 3" xfId="5" xr:uid="{00000000-0005-0000-0000-000006000000}"/>
    <cellStyle name="Normal 3 2" xfId="6" xr:uid="{00000000-0005-0000-0000-000007000000}"/>
    <cellStyle name="Normal 4" xfId="7" xr:uid="{00000000-0005-0000-0000-000008000000}"/>
    <cellStyle name="Normal 4 2" xfId="8" xr:uid="{00000000-0005-0000-0000-000009000000}"/>
    <cellStyle name="Normal 5" xfId="9" xr:uid="{00000000-0005-0000-0000-00000A000000}"/>
    <cellStyle name="Normal 6" xfId="10" xr:uid="{00000000-0005-0000-0000-00000B000000}"/>
    <cellStyle name="Normal 7" xfId="11" xr:uid="{00000000-0005-0000-0000-00000C000000}"/>
    <cellStyle name="Normal 8" xfId="12" xr:uid="{00000000-0005-0000-0000-00000D000000}"/>
  </cellStyles>
  <dxfs count="374">
    <dxf>
      <fill>
        <patternFill>
          <bgColor rgb="FF92D050"/>
        </patternFill>
      </fill>
    </dxf>
    <dxf>
      <font>
        <color auto="1"/>
      </font>
      <fill>
        <patternFill>
          <bgColor rgb="FFFFC000"/>
        </patternFill>
      </fill>
    </dxf>
    <dxf>
      <fill>
        <patternFill>
          <bgColor rgb="FF92D050"/>
        </patternFill>
      </fill>
    </dxf>
    <dxf>
      <font>
        <color auto="1"/>
      </font>
      <fill>
        <patternFill>
          <bgColor rgb="FFFFC000"/>
        </patternFill>
      </fill>
    </dxf>
    <dxf>
      <font>
        <b/>
        <i val="0"/>
      </font>
      <fill>
        <patternFill>
          <bgColor theme="6" tint="0.79998168889431442"/>
        </patternFill>
      </fill>
    </dxf>
    <dxf>
      <fill>
        <patternFill>
          <bgColor rgb="FFFFC000"/>
        </patternFill>
      </fill>
    </dxf>
    <dxf>
      <fill>
        <patternFill>
          <bgColor rgb="FF92D050"/>
        </patternFill>
      </fill>
    </dxf>
    <dxf>
      <fill>
        <patternFill>
          <bgColor rgb="FF92D050"/>
        </patternFill>
      </fill>
    </dxf>
    <dxf>
      <font>
        <color auto="1"/>
      </font>
      <fill>
        <patternFill>
          <bgColor rgb="FFFFC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theme="0" tint="-0.14996795556505021"/>
        </patternFill>
      </fill>
    </dxf>
    <dxf>
      <fill>
        <patternFill>
          <bgColor rgb="FF92D050"/>
        </patternFill>
      </fill>
    </dxf>
    <dxf>
      <fill>
        <patternFill>
          <bgColor rgb="FFFF0000"/>
        </patternFill>
      </fill>
    </dxf>
    <dxf>
      <fill>
        <patternFill>
          <bgColor rgb="FFFFC000"/>
        </patternFill>
      </fill>
    </dxf>
    <dxf>
      <fill>
        <patternFill>
          <bgColor rgb="FFFFC00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28575</xdr:rowOff>
    </xdr:from>
    <xdr:to>
      <xdr:col>6</xdr:col>
      <xdr:colOff>95250</xdr:colOff>
      <xdr:row>10</xdr:row>
      <xdr:rowOff>133350</xdr:rowOff>
    </xdr:to>
    <xdr:pic>
      <xdr:nvPicPr>
        <xdr:cNvPr id="3" name="Picture 2">
          <a:extLst>
            <a:ext uri="{FF2B5EF4-FFF2-40B4-BE49-F238E27FC236}">
              <a16:creationId xmlns:a16="http://schemas.microsoft.com/office/drawing/2014/main" id="{5BD8FB3E-1D56-4977-675F-C50C9E634965}"/>
            </a:ext>
          </a:extLst>
        </xdr:cNvPr>
        <xdr:cNvPicPr>
          <a:picLocks noChangeAspect="1"/>
        </xdr:cNvPicPr>
      </xdr:nvPicPr>
      <xdr:blipFill>
        <a:blip xmlns:r="http://schemas.openxmlformats.org/officeDocument/2006/relationships" r:embed="rId1"/>
        <a:stretch>
          <a:fillRect/>
        </a:stretch>
      </xdr:blipFill>
      <xdr:spPr>
        <a:xfrm>
          <a:off x="0" y="333375"/>
          <a:ext cx="6219825" cy="13239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consulting-my.sharepoint.com/Users/mian1/AppData/Local/Microsoft/Windows/INetCache/Content.Outlook/9PYRM2VY/TEMPLATE%20Target%20Operating%20Model%20-%20Spine%20Mini%20Service%20-%2031-08-17%20v1.1.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hscic365-my.sharepoint.com/Users/rapy1/AppData/Local/Microsoft/Windows/INetCache/Content.Outlook/TIX5XCDO/file:/sagat/data/Assurance%20Service/ITK/NICA%20Accreditation/Requirements%20Spreadsheets/Supplier%20Certified%20Requirements%20Coverage%20v6.3.xls?9BD9E418" TargetMode="External"/><Relationship Id="rId1" Type="http://schemas.openxmlformats.org/officeDocument/2006/relationships/externalLinkPath" Target="file:///\\9BD9E418\Supplier%20Certified%20Requirements%20Coverage%20v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ntroduction"/>
      <sheetName val="User Guide"/>
      <sheetName val="Approval Gateways"/>
      <sheetName val="1-Contact Log"/>
      <sheetName val="2 - Supplier Information "/>
      <sheetName val="3 - End User Organisation "/>
      <sheetName val="4 - Topology"/>
      <sheetName val="5 - Architecture"/>
      <sheetName val="6 - IG and Security"/>
      <sheetName val="8 - Service "/>
      <sheetName val="9a - SMS Generic Client Reqs"/>
      <sheetName val="9b - SMS PDS Client Reqs"/>
      <sheetName val="NHS Digital Assessement"/>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nstructions for Use"/>
      <sheetName val="RIA"/>
      <sheetName val="Requirements Summary"/>
      <sheetName val="Requirements Explained"/>
      <sheetName val="Testcases Index"/>
      <sheetName val="Testcases Detailed"/>
      <sheetName val="List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oe.soap@nhs.net" TargetMode="External"/><Relationship Id="rId2" Type="http://schemas.openxmlformats.org/officeDocument/2006/relationships/hyperlink" Target="mailto:jill.smith@nhs.net" TargetMode="External"/><Relationship Id="rId1" Type="http://schemas.openxmlformats.org/officeDocument/2006/relationships/hyperlink" Target="mailto:fred.bloggs@nhs.net" TargetMode="External"/><Relationship Id="rId6" Type="http://schemas.openxmlformats.org/officeDocument/2006/relationships/printerSettings" Target="../printerSettings/printerSettings2.bin"/><Relationship Id="rId5" Type="http://schemas.openxmlformats.org/officeDocument/2006/relationships/hyperlink" Target="mailto:will.wiring@nhs.net" TargetMode="External"/><Relationship Id="rId4" Type="http://schemas.openxmlformats.org/officeDocument/2006/relationships/hyperlink" Target="mailto:mark.jones@nhs.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nhsconnect.github.io/CareConnectAPI/" TargetMode="External"/><Relationship Id="rId1" Type="http://schemas.openxmlformats.org/officeDocument/2006/relationships/hyperlink" Target="https://www.hl7.org/fhir/STU3/resourceli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606BF8-E679-4D61-AC2D-741E564049FD}">
  <sheetPr>
    <pageSetUpPr fitToPage="1"/>
  </sheetPr>
  <dimension ref="A1:Q27"/>
  <sheetViews>
    <sheetView showGridLines="0" tabSelected="1" zoomScale="90" zoomScaleNormal="90" workbookViewId="0">
      <selection activeCell="D42" sqref="D42"/>
    </sheetView>
  </sheetViews>
  <sheetFormatPr defaultRowHeight="12.5" x14ac:dyDescent="0.25"/>
  <cols>
    <col min="2" max="2" width="5" customWidth="1"/>
    <col min="3" max="3" width="18.54296875" customWidth="1"/>
    <col min="4" max="4" width="31.453125" customWidth="1"/>
    <col min="5" max="5" width="18.54296875" customWidth="1"/>
    <col min="9" max="9" width="70.54296875" customWidth="1"/>
  </cols>
  <sheetData>
    <row r="1" spans="1:17" x14ac:dyDescent="0.25">
      <c r="A1" s="36"/>
    </row>
    <row r="13" spans="1:17" ht="17.5" x14ac:dyDescent="0.35">
      <c r="G13" s="32"/>
      <c r="H13" s="14"/>
      <c r="I13" s="14"/>
      <c r="J13" s="14"/>
      <c r="K13" s="14"/>
      <c r="L13" s="14"/>
      <c r="M13" s="14"/>
      <c r="N13" s="14"/>
      <c r="O13" s="33"/>
      <c r="P13" s="33"/>
      <c r="Q13" s="33"/>
    </row>
    <row r="14" spans="1:17" s="34" customFormat="1" ht="20.5" customHeight="1" x14ac:dyDescent="0.35">
      <c r="B14" s="227" t="s">
        <v>0</v>
      </c>
      <c r="C14" s="227"/>
      <c r="D14" s="227"/>
      <c r="E14" s="227"/>
      <c r="F14" s="227"/>
      <c r="G14" s="227"/>
      <c r="H14" s="227"/>
      <c r="I14" s="227"/>
    </row>
    <row r="15" spans="1:17" s="34" customFormat="1" ht="15" customHeight="1" x14ac:dyDescent="0.35">
      <c r="B15" s="228" t="s">
        <v>1</v>
      </c>
      <c r="C15" s="228"/>
      <c r="D15" s="228"/>
      <c r="E15" s="228"/>
      <c r="F15" s="228"/>
      <c r="G15" s="228"/>
      <c r="H15" s="228"/>
      <c r="I15" s="228"/>
    </row>
    <row r="16" spans="1:17" s="34" customFormat="1" ht="15.5" x14ac:dyDescent="0.35"/>
    <row r="17" spans="2:14" s="34" customFormat="1" ht="15.5" x14ac:dyDescent="0.35">
      <c r="B17" s="38" t="s">
        <v>2</v>
      </c>
      <c r="C17" s="39"/>
      <c r="D17" s="39"/>
      <c r="E17" s="39"/>
      <c r="F17" s="39"/>
      <c r="G17" s="39"/>
      <c r="H17" s="39"/>
      <c r="I17" s="39"/>
      <c r="J17" s="39"/>
      <c r="K17" s="39"/>
      <c r="L17" s="39"/>
      <c r="M17" s="39"/>
      <c r="N17" s="39"/>
    </row>
    <row r="18" spans="2:14" s="34" customFormat="1" ht="16" thickBot="1" x14ac:dyDescent="0.4">
      <c r="B18" s="39"/>
      <c r="C18" s="39"/>
      <c r="D18" s="39"/>
      <c r="E18" s="39"/>
      <c r="F18" s="39"/>
      <c r="G18" s="39"/>
      <c r="H18" s="39"/>
      <c r="I18" s="39"/>
      <c r="J18" s="39"/>
      <c r="K18" s="39"/>
      <c r="L18" s="39"/>
      <c r="M18" s="39"/>
      <c r="N18" s="39"/>
    </row>
    <row r="19" spans="2:14" s="34" customFormat="1" ht="15.5" x14ac:dyDescent="0.35">
      <c r="B19" s="39"/>
      <c r="C19" s="146" t="s">
        <v>3</v>
      </c>
      <c r="D19" s="229" t="s">
        <v>4</v>
      </c>
      <c r="E19" s="230"/>
      <c r="F19" s="230"/>
      <c r="G19" s="230"/>
      <c r="H19" s="230"/>
      <c r="I19" s="231"/>
      <c r="J19" s="39"/>
      <c r="K19" s="39"/>
      <c r="L19" s="39"/>
      <c r="M19" s="39"/>
      <c r="N19" s="39"/>
    </row>
    <row r="20" spans="2:14" s="34" customFormat="1" ht="33" customHeight="1" x14ac:dyDescent="0.35">
      <c r="B20" s="39"/>
      <c r="C20" s="147" t="s">
        <v>5</v>
      </c>
      <c r="D20" s="232" t="s">
        <v>6</v>
      </c>
      <c r="E20" s="233"/>
      <c r="F20" s="233"/>
      <c r="G20" s="233"/>
      <c r="H20" s="233"/>
      <c r="I20" s="234"/>
      <c r="J20" s="39"/>
      <c r="K20" s="39"/>
      <c r="L20" s="39"/>
      <c r="M20" s="39"/>
      <c r="N20" s="39"/>
    </row>
    <row r="21" spans="2:14" s="34" customFormat="1" ht="15" customHeight="1" thickBot="1" x14ac:dyDescent="0.4">
      <c r="B21" s="39"/>
      <c r="C21" s="148" t="s">
        <v>7</v>
      </c>
      <c r="D21" s="224" t="s">
        <v>8</v>
      </c>
      <c r="E21" s="225"/>
      <c r="F21" s="225"/>
      <c r="G21" s="225"/>
      <c r="H21" s="225"/>
      <c r="I21" s="226"/>
      <c r="J21" s="39"/>
      <c r="K21" s="39"/>
      <c r="L21" s="39"/>
      <c r="M21" s="39"/>
      <c r="N21" s="39"/>
    </row>
    <row r="22" spans="2:14" s="34" customFormat="1" ht="15" customHeight="1" x14ac:dyDescent="0.35">
      <c r="B22" s="39"/>
      <c r="C22" s="39"/>
      <c r="D22" s="39"/>
      <c r="E22" s="39"/>
      <c r="F22" s="39"/>
      <c r="G22" s="39"/>
      <c r="H22" s="39"/>
      <c r="I22" s="39"/>
      <c r="J22" s="39"/>
      <c r="K22" s="39"/>
      <c r="L22" s="39"/>
      <c r="M22" s="39"/>
      <c r="N22" s="39"/>
    </row>
    <row r="23" spans="2:14" s="34" customFormat="1" ht="15" customHeight="1" x14ac:dyDescent="0.35">
      <c r="B23" s="39"/>
      <c r="C23" s="40" t="s">
        <v>9</v>
      </c>
      <c r="D23" s="39"/>
      <c r="E23" s="39"/>
      <c r="F23" s="39"/>
      <c r="G23" s="39"/>
      <c r="H23" s="39"/>
      <c r="I23" s="39"/>
      <c r="J23" s="39"/>
      <c r="K23" s="39"/>
      <c r="L23" s="39"/>
      <c r="M23" s="39"/>
      <c r="N23" s="39"/>
    </row>
    <row r="24" spans="2:14" s="34" customFormat="1" ht="15.5" x14ac:dyDescent="0.35">
      <c r="C24" s="35"/>
      <c r="D24" s="35"/>
      <c r="E24" s="35"/>
      <c r="F24" s="35"/>
      <c r="G24" s="35"/>
      <c r="H24" s="35"/>
      <c r="I24" s="35"/>
      <c r="J24" s="35"/>
      <c r="K24" s="35"/>
      <c r="L24" s="35"/>
      <c r="M24" s="35"/>
      <c r="N24" s="35"/>
    </row>
    <row r="25" spans="2:14" s="34" customFormat="1" ht="15.5" x14ac:dyDescent="0.35">
      <c r="B25" s="38" t="s">
        <v>10</v>
      </c>
      <c r="C25" s="35"/>
      <c r="D25" s="35"/>
      <c r="E25" s="35"/>
      <c r="F25" s="35"/>
      <c r="G25" s="35"/>
      <c r="H25" s="35"/>
      <c r="I25" s="35"/>
      <c r="J25" s="35"/>
      <c r="K25" s="35"/>
      <c r="L25" s="35"/>
      <c r="M25" s="35"/>
      <c r="N25" s="35"/>
    </row>
    <row r="26" spans="2:14" s="39" customFormat="1" ht="15.5" x14ac:dyDescent="0.35">
      <c r="C26" s="39" t="s">
        <v>11</v>
      </c>
      <c r="D26" s="39" t="s">
        <v>12</v>
      </c>
      <c r="E26" s="214" t="s">
        <v>13</v>
      </c>
    </row>
    <row r="27" spans="2:14" s="39" customFormat="1" ht="15.5" x14ac:dyDescent="0.35">
      <c r="C27" s="41" t="s">
        <v>14</v>
      </c>
      <c r="D27" s="39" t="s">
        <v>15</v>
      </c>
      <c r="E27" s="41" t="s">
        <v>16</v>
      </c>
    </row>
  </sheetData>
  <mergeCells count="5">
    <mergeCell ref="D21:I21"/>
    <mergeCell ref="B14:I14"/>
    <mergeCell ref="B15:I15"/>
    <mergeCell ref="D19:I19"/>
    <mergeCell ref="D20:I20"/>
  </mergeCells>
  <pageMargins left="0.7" right="0.7" top="0.75" bottom="0.75" header="0.3" footer="0.3"/>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27B18-F0FC-4BAD-91CD-B426167E1FBD}">
  <sheetPr>
    <pageSetUpPr fitToPage="1"/>
  </sheetPr>
  <dimension ref="A1:F29"/>
  <sheetViews>
    <sheetView topLeftCell="A5" zoomScale="90" zoomScaleNormal="90" workbookViewId="0">
      <selection activeCell="C4" sqref="C4"/>
    </sheetView>
  </sheetViews>
  <sheetFormatPr defaultColWidth="8.81640625" defaultRowHeight="12.5" x14ac:dyDescent="0.25"/>
  <cols>
    <col min="1" max="1" width="5.81640625" style="21" customWidth="1"/>
    <col min="2" max="2" width="37.1796875" style="21" customWidth="1"/>
    <col min="3" max="4" width="27.54296875" style="21" customWidth="1"/>
    <col min="5" max="5" width="31.54296875" style="21" customWidth="1"/>
    <col min="6" max="6" width="37.54296875" style="21" customWidth="1"/>
    <col min="7" max="16384" width="8.81640625" style="21"/>
  </cols>
  <sheetData>
    <row r="1" spans="1:6" ht="20" x14ac:dyDescent="0.25">
      <c r="A1" s="42" t="s">
        <v>17</v>
      </c>
    </row>
    <row r="2" spans="1:6" s="43" customFormat="1" ht="15.5" x14ac:dyDescent="0.35">
      <c r="A2" s="39"/>
    </row>
    <row r="3" spans="1:6" s="43" customFormat="1" ht="15.5" x14ac:dyDescent="0.35">
      <c r="A3" s="39"/>
      <c r="B3" s="39" t="s">
        <v>18</v>
      </c>
    </row>
    <row r="4" spans="1:6" s="43" customFormat="1" ht="15.5" x14ac:dyDescent="0.35">
      <c r="A4" s="39"/>
      <c r="B4" s="39" t="s">
        <v>19</v>
      </c>
    </row>
    <row r="5" spans="1:6" s="43" customFormat="1" ht="16" thickBot="1" x14ac:dyDescent="0.4">
      <c r="A5" s="39"/>
    </row>
    <row r="6" spans="1:6" s="43" customFormat="1" ht="16" thickBot="1" x14ac:dyDescent="0.4">
      <c r="A6" s="39"/>
      <c r="B6" s="54" t="s">
        <v>20</v>
      </c>
      <c r="C6" s="237" t="s">
        <v>21</v>
      </c>
      <c r="D6" s="238"/>
      <c r="E6" s="239"/>
    </row>
    <row r="7" spans="1:6" s="43" customFormat="1" ht="15.5" x14ac:dyDescent="0.35"/>
    <row r="8" spans="1:6" s="43" customFormat="1" ht="16" thickBot="1" x14ac:dyDescent="0.4"/>
    <row r="9" spans="1:6" s="43" customFormat="1" ht="15.5" x14ac:dyDescent="0.35">
      <c r="B9" s="44" t="s">
        <v>22</v>
      </c>
      <c r="C9" s="45" t="s">
        <v>23</v>
      </c>
      <c r="D9" s="45" t="s">
        <v>24</v>
      </c>
      <c r="E9" s="45" t="s">
        <v>25</v>
      </c>
      <c r="F9" s="46" t="s">
        <v>26</v>
      </c>
    </row>
    <row r="10" spans="1:6" s="43" customFormat="1" ht="15.5" x14ac:dyDescent="0.35">
      <c r="B10" s="47" t="s">
        <v>27</v>
      </c>
      <c r="C10" s="48" t="s">
        <v>28</v>
      </c>
      <c r="D10" s="48" t="s">
        <v>27</v>
      </c>
      <c r="E10" s="49" t="s">
        <v>29</v>
      </c>
      <c r="F10" s="50" t="s">
        <v>30</v>
      </c>
    </row>
    <row r="11" spans="1:6" s="43" customFormat="1" ht="15.5" x14ac:dyDescent="0.35">
      <c r="B11" s="47" t="s">
        <v>31</v>
      </c>
      <c r="C11" s="48" t="s">
        <v>32</v>
      </c>
      <c r="D11" s="48" t="s">
        <v>31</v>
      </c>
      <c r="E11" s="49" t="s">
        <v>33</v>
      </c>
      <c r="F11" s="50" t="s">
        <v>34</v>
      </c>
    </row>
    <row r="12" spans="1:6" s="43" customFormat="1" ht="15.5" x14ac:dyDescent="0.35">
      <c r="B12" s="47" t="s">
        <v>35</v>
      </c>
      <c r="C12" s="48" t="s">
        <v>36</v>
      </c>
      <c r="D12" s="48" t="s">
        <v>37</v>
      </c>
      <c r="E12" s="49" t="s">
        <v>38</v>
      </c>
      <c r="F12" s="50" t="s">
        <v>39</v>
      </c>
    </row>
    <row r="13" spans="1:6" s="43" customFormat="1" ht="15.5" x14ac:dyDescent="0.35">
      <c r="B13" s="47" t="s">
        <v>40</v>
      </c>
      <c r="C13" s="48" t="s">
        <v>32</v>
      </c>
      <c r="D13" s="48" t="s">
        <v>31</v>
      </c>
      <c r="E13" s="48" t="s">
        <v>41</v>
      </c>
      <c r="F13" s="50"/>
    </row>
    <row r="14" spans="1:6" s="43" customFormat="1" ht="15.5" x14ac:dyDescent="0.35">
      <c r="B14" s="47" t="s">
        <v>42</v>
      </c>
      <c r="C14" s="48" t="s">
        <v>36</v>
      </c>
      <c r="D14" s="48" t="s">
        <v>37</v>
      </c>
      <c r="E14" s="48" t="s">
        <v>41</v>
      </c>
      <c r="F14" s="50"/>
    </row>
    <row r="15" spans="1:6" s="43" customFormat="1" ht="15.5" x14ac:dyDescent="0.35">
      <c r="B15" s="47" t="s">
        <v>43</v>
      </c>
      <c r="C15" s="48" t="s">
        <v>36</v>
      </c>
      <c r="D15" s="48" t="s">
        <v>37</v>
      </c>
      <c r="E15" s="48" t="s">
        <v>41</v>
      </c>
      <c r="F15" s="50"/>
    </row>
    <row r="16" spans="1:6" s="43" customFormat="1" ht="15.5" x14ac:dyDescent="0.35">
      <c r="B16" s="47" t="s">
        <v>44</v>
      </c>
      <c r="C16" s="48" t="s">
        <v>45</v>
      </c>
      <c r="D16" s="48" t="s">
        <v>46</v>
      </c>
      <c r="E16" s="49" t="s">
        <v>47</v>
      </c>
      <c r="F16" s="50" t="s">
        <v>48</v>
      </c>
    </row>
    <row r="17" spans="2:6" s="43" customFormat="1" ht="15.5" x14ac:dyDescent="0.35">
      <c r="B17" s="47" t="s">
        <v>49</v>
      </c>
      <c r="C17" s="48" t="s">
        <v>45</v>
      </c>
      <c r="D17" s="48" t="s">
        <v>46</v>
      </c>
      <c r="E17" s="48" t="s">
        <v>41</v>
      </c>
      <c r="F17" s="50"/>
    </row>
    <row r="18" spans="2:6" s="43" customFormat="1" ht="15.5" x14ac:dyDescent="0.35">
      <c r="B18" s="47" t="s">
        <v>50</v>
      </c>
      <c r="C18" s="48" t="s">
        <v>51</v>
      </c>
      <c r="D18" s="48" t="s">
        <v>52</v>
      </c>
      <c r="E18" s="49" t="s">
        <v>53</v>
      </c>
      <c r="F18" s="50" t="s">
        <v>54</v>
      </c>
    </row>
    <row r="19" spans="2:6" s="43" customFormat="1" ht="15.5" x14ac:dyDescent="0.35">
      <c r="B19" s="47" t="s">
        <v>55</v>
      </c>
      <c r="C19" s="48" t="s">
        <v>51</v>
      </c>
      <c r="D19" s="48" t="s">
        <v>52</v>
      </c>
      <c r="E19" s="48" t="s">
        <v>41</v>
      </c>
      <c r="F19" s="50"/>
    </row>
    <row r="20" spans="2:6" s="43" customFormat="1" ht="15.5" x14ac:dyDescent="0.35">
      <c r="B20" s="47" t="s">
        <v>56</v>
      </c>
      <c r="C20" s="48" t="s">
        <v>32</v>
      </c>
      <c r="D20" s="48" t="s">
        <v>31</v>
      </c>
      <c r="E20" s="48" t="s">
        <v>41</v>
      </c>
      <c r="F20" s="50"/>
    </row>
    <row r="21" spans="2:6" s="43" customFormat="1" ht="15.5" x14ac:dyDescent="0.35">
      <c r="B21" s="47" t="s">
        <v>57</v>
      </c>
      <c r="C21" s="48" t="s">
        <v>58</v>
      </c>
      <c r="D21" s="48"/>
      <c r="E21" s="48"/>
      <c r="F21" s="50"/>
    </row>
    <row r="22" spans="2:6" s="43" customFormat="1" ht="15.5" x14ac:dyDescent="0.35">
      <c r="B22" s="47" t="s">
        <v>59</v>
      </c>
      <c r="C22" s="48" t="s">
        <v>58</v>
      </c>
      <c r="D22" s="48"/>
      <c r="E22" s="48"/>
      <c r="F22" s="50"/>
    </row>
    <row r="23" spans="2:6" s="43" customFormat="1" ht="15.5" x14ac:dyDescent="0.35">
      <c r="B23" s="47" t="s">
        <v>60</v>
      </c>
      <c r="C23" s="48" t="s">
        <v>58</v>
      </c>
      <c r="D23" s="48"/>
      <c r="E23" s="48"/>
      <c r="F23" s="50"/>
    </row>
    <row r="24" spans="2:6" s="43" customFormat="1" ht="31" x14ac:dyDescent="0.35">
      <c r="B24" s="47" t="s">
        <v>61</v>
      </c>
      <c r="C24" s="48" t="s">
        <v>58</v>
      </c>
      <c r="D24" s="48"/>
      <c r="E24" s="48"/>
      <c r="F24" s="50"/>
    </row>
    <row r="25" spans="2:6" s="43" customFormat="1" ht="15.5" x14ac:dyDescent="0.35">
      <c r="B25" s="47" t="s">
        <v>62</v>
      </c>
      <c r="C25" s="48" t="s">
        <v>58</v>
      </c>
      <c r="D25" s="48"/>
      <c r="E25" s="48"/>
      <c r="F25" s="50"/>
    </row>
    <row r="26" spans="2:6" s="43" customFormat="1" ht="15.5" x14ac:dyDescent="0.35">
      <c r="B26" s="47" t="s">
        <v>63</v>
      </c>
      <c r="C26" s="48" t="s">
        <v>58</v>
      </c>
      <c r="D26" s="48"/>
      <c r="E26" s="48"/>
      <c r="F26" s="50"/>
    </row>
    <row r="27" spans="2:6" s="43" customFormat="1" ht="77.150000000000006" customHeight="1" x14ac:dyDescent="0.35">
      <c r="B27" s="55" t="s">
        <v>64</v>
      </c>
      <c r="C27" s="235" t="s">
        <v>58</v>
      </c>
      <c r="D27" s="235"/>
      <c r="E27" s="235"/>
      <c r="F27" s="236"/>
    </row>
    <row r="28" spans="2:6" s="43" customFormat="1" ht="15.5" x14ac:dyDescent="0.35">
      <c r="B28" s="47" t="s">
        <v>65</v>
      </c>
      <c r="C28" s="48" t="s">
        <v>58</v>
      </c>
      <c r="D28" s="48"/>
      <c r="E28" s="48"/>
      <c r="F28" s="50"/>
    </row>
    <row r="29" spans="2:6" s="43" customFormat="1" ht="16" thickBot="1" x14ac:dyDescent="0.4">
      <c r="B29" s="51" t="s">
        <v>66</v>
      </c>
      <c r="C29" s="52" t="s">
        <v>58</v>
      </c>
      <c r="D29" s="52"/>
      <c r="E29" s="52"/>
      <c r="F29" s="53"/>
    </row>
  </sheetData>
  <mergeCells count="2">
    <mergeCell ref="C27:F27"/>
    <mergeCell ref="C6:E6"/>
  </mergeCells>
  <hyperlinks>
    <hyperlink ref="E10" r:id="rId1" xr:uid="{850074FF-71BC-4754-A927-35A5BF305105}"/>
    <hyperlink ref="E11" r:id="rId2" xr:uid="{2935C374-D8AE-4D22-902A-BF842237C0B3}"/>
    <hyperlink ref="E12" r:id="rId3" xr:uid="{FEF8FB41-C0EA-421C-9158-853CA691E6A2}"/>
    <hyperlink ref="E16" r:id="rId4" xr:uid="{2F8AA0D1-375F-478E-B7FA-B466EB6B51A2}"/>
    <hyperlink ref="E18" r:id="rId5" xr:uid="{F11A50C1-A433-4268-A77A-B2B4FACC3F66}"/>
  </hyperlinks>
  <pageMargins left="0.7" right="0.7" top="0.75" bottom="0.75" header="0.3" footer="0.3"/>
  <pageSetup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K73"/>
  <sheetViews>
    <sheetView topLeftCell="B25" zoomScale="70" zoomScaleNormal="70" workbookViewId="0">
      <selection activeCell="C31" sqref="C31"/>
    </sheetView>
  </sheetViews>
  <sheetFormatPr defaultColWidth="9.1796875" defaultRowHeight="13" x14ac:dyDescent="0.25"/>
  <cols>
    <col min="1" max="1" width="1.54296875" style="5" customWidth="1"/>
    <col min="2" max="2" width="16.453125" style="7" customWidth="1"/>
    <col min="3" max="3" width="46.453125" style="7" customWidth="1"/>
    <col min="4" max="4" width="75.81640625" style="8" customWidth="1"/>
    <col min="5" max="5" width="6" style="135" bestFit="1" customWidth="1"/>
    <col min="6" max="9" width="6" style="135" customWidth="1"/>
    <col min="10" max="10" width="30.54296875" style="5" customWidth="1"/>
    <col min="11" max="11" width="62.54296875" style="19" customWidth="1"/>
    <col min="12" max="16384" width="9.1796875" style="5"/>
  </cols>
  <sheetData>
    <row r="1" spans="1:11" s="4" customFormat="1" ht="20" x14ac:dyDescent="0.25">
      <c r="A1" s="42" t="s">
        <v>67</v>
      </c>
      <c r="B1" s="1"/>
      <c r="C1" s="2"/>
      <c r="D1" s="3"/>
      <c r="E1" s="131"/>
      <c r="F1" s="131"/>
      <c r="G1" s="131"/>
      <c r="H1" s="131"/>
      <c r="I1" s="131"/>
      <c r="K1" s="18"/>
    </row>
    <row r="2" spans="1:11" s="4" customFormat="1" ht="12.75" customHeight="1" x14ac:dyDescent="0.25">
      <c r="A2" s="1"/>
      <c r="B2" s="1"/>
      <c r="C2" s="2"/>
      <c r="D2" s="3"/>
      <c r="E2" s="131"/>
      <c r="F2" s="131"/>
      <c r="G2" s="131"/>
      <c r="H2" s="131"/>
      <c r="I2" s="131"/>
      <c r="K2" s="18"/>
    </row>
    <row r="3" spans="1:11" s="59" customFormat="1" ht="16" customHeight="1" x14ac:dyDescent="0.25">
      <c r="B3" s="60" t="s">
        <v>68</v>
      </c>
      <c r="C3" s="60"/>
      <c r="D3" s="61"/>
      <c r="E3" s="132"/>
      <c r="F3" s="132"/>
      <c r="G3" s="132"/>
      <c r="H3" s="132"/>
      <c r="I3" s="132"/>
      <c r="K3" s="62"/>
    </row>
    <row r="4" spans="1:11" s="59" customFormat="1" ht="16" customHeight="1" x14ac:dyDescent="0.25">
      <c r="B4" s="60" t="s">
        <v>69</v>
      </c>
      <c r="C4" s="60"/>
      <c r="D4" s="61"/>
      <c r="E4" s="132"/>
      <c r="F4" s="132"/>
      <c r="G4" s="132"/>
      <c r="H4" s="132"/>
      <c r="I4" s="132"/>
      <c r="K4" s="62"/>
    </row>
    <row r="5" spans="1:11" s="59" customFormat="1" ht="16" customHeight="1" x14ac:dyDescent="0.25">
      <c r="B5" s="60"/>
      <c r="C5" s="60"/>
      <c r="D5" s="61"/>
      <c r="E5" s="132"/>
      <c r="F5" s="132"/>
      <c r="G5" s="132"/>
      <c r="H5" s="132"/>
      <c r="I5" s="132"/>
      <c r="K5" s="62"/>
    </row>
    <row r="6" spans="1:11" s="59" customFormat="1" ht="16" customHeight="1" x14ac:dyDescent="0.25">
      <c r="B6" s="144" t="s">
        <v>70</v>
      </c>
      <c r="C6" s="60"/>
      <c r="D6" s="61"/>
      <c r="E6" s="132"/>
      <c r="F6" s="132"/>
      <c r="G6" s="132"/>
      <c r="H6" s="132"/>
      <c r="I6" s="132"/>
      <c r="K6" s="62"/>
    </row>
    <row r="7" spans="1:11" s="59" customFormat="1" ht="16" customHeight="1" x14ac:dyDescent="0.25">
      <c r="C7" s="145" t="s">
        <v>71</v>
      </c>
      <c r="D7" s="61"/>
      <c r="E7" s="132"/>
      <c r="F7" s="132"/>
      <c r="G7" s="132"/>
      <c r="H7" s="132"/>
      <c r="I7" s="132"/>
      <c r="K7" s="62"/>
    </row>
    <row r="8" spans="1:11" s="59" customFormat="1" ht="16" customHeight="1" x14ac:dyDescent="0.25">
      <c r="B8" s="144" t="s">
        <v>72</v>
      </c>
      <c r="C8" s="144"/>
      <c r="D8" s="61"/>
      <c r="E8" s="132"/>
      <c r="F8" s="132"/>
      <c r="G8" s="132"/>
      <c r="H8" s="132"/>
      <c r="I8" s="132"/>
      <c r="K8" s="62"/>
    </row>
    <row r="9" spans="1:11" s="59" customFormat="1" ht="16" customHeight="1" x14ac:dyDescent="0.25">
      <c r="B9" s="60"/>
      <c r="C9" s="145" t="s">
        <v>73</v>
      </c>
      <c r="D9" s="61"/>
      <c r="E9" s="132"/>
      <c r="F9" s="132"/>
      <c r="G9" s="132"/>
      <c r="H9" s="132"/>
      <c r="I9" s="132"/>
      <c r="K9" s="62"/>
    </row>
    <row r="10" spans="1:11" s="59" customFormat="1" ht="16" customHeight="1" x14ac:dyDescent="0.25">
      <c r="B10" s="60"/>
      <c r="C10" s="60"/>
      <c r="D10" s="61"/>
      <c r="E10" s="132"/>
      <c r="F10" s="132"/>
      <c r="G10" s="132"/>
      <c r="H10" s="132"/>
      <c r="I10" s="132"/>
      <c r="K10" s="62"/>
    </row>
    <row r="11" spans="1:11" s="59" customFormat="1" ht="16" customHeight="1" x14ac:dyDescent="0.25">
      <c r="B11" s="60"/>
      <c r="C11" s="60"/>
      <c r="D11" s="61"/>
      <c r="E11" s="132"/>
      <c r="F11" s="132"/>
      <c r="G11" s="132"/>
      <c r="H11" s="132"/>
      <c r="I11" s="132"/>
      <c r="K11" s="62"/>
    </row>
    <row r="12" spans="1:11" s="4" customFormat="1" ht="16" customHeight="1" thickBot="1" x14ac:dyDescent="0.3">
      <c r="B12" s="16" t="s">
        <v>74</v>
      </c>
      <c r="C12" s="2"/>
      <c r="D12" s="3"/>
      <c r="E12" s="131"/>
      <c r="F12" s="131"/>
      <c r="G12" s="131"/>
      <c r="H12" s="131"/>
      <c r="I12" s="131"/>
      <c r="K12" s="18"/>
    </row>
    <row r="13" spans="1:11" s="4" customFormat="1" ht="16" customHeight="1" x14ac:dyDescent="0.25">
      <c r="B13" s="15"/>
      <c r="C13" s="23" t="s">
        <v>23</v>
      </c>
      <c r="D13" s="139" t="s">
        <v>75</v>
      </c>
      <c r="E13" s="133"/>
      <c r="F13" s="133"/>
      <c r="G13" s="133"/>
      <c r="H13" s="133"/>
      <c r="I13" s="133"/>
      <c r="K13" s="18"/>
    </row>
    <row r="14" spans="1:11" s="4" customFormat="1" ht="16" customHeight="1" x14ac:dyDescent="0.25">
      <c r="B14" s="15"/>
      <c r="C14" s="24" t="s">
        <v>22</v>
      </c>
      <c r="D14" s="140" t="s">
        <v>76</v>
      </c>
      <c r="E14" s="133"/>
      <c r="F14" s="133"/>
      <c r="G14" s="133"/>
      <c r="H14" s="133"/>
      <c r="I14" s="133"/>
      <c r="K14" s="18"/>
    </row>
    <row r="15" spans="1:11" s="4" customFormat="1" ht="16" customHeight="1" x14ac:dyDescent="0.25">
      <c r="B15" s="15"/>
      <c r="C15" s="24" t="s">
        <v>77</v>
      </c>
      <c r="D15" s="141">
        <v>43922</v>
      </c>
      <c r="E15" s="134"/>
      <c r="F15" s="134"/>
      <c r="G15" s="134"/>
      <c r="H15" s="134"/>
      <c r="I15" s="134"/>
      <c r="K15" s="18"/>
    </row>
    <row r="16" spans="1:11" s="4" customFormat="1" ht="16" customHeight="1" x14ac:dyDescent="0.25">
      <c r="B16" s="15"/>
      <c r="C16" s="24" t="s">
        <v>78</v>
      </c>
      <c r="D16" s="143" t="s">
        <v>79</v>
      </c>
      <c r="E16" s="134"/>
      <c r="F16" s="134"/>
      <c r="G16" s="134"/>
      <c r="H16" s="134"/>
      <c r="I16" s="134"/>
      <c r="K16" s="18"/>
    </row>
    <row r="17" spans="2:11" s="4" customFormat="1" ht="16" customHeight="1" thickBot="1" x14ac:dyDescent="0.3">
      <c r="B17" s="15"/>
      <c r="C17" s="25" t="s">
        <v>80</v>
      </c>
      <c r="D17" s="142" t="s">
        <v>81</v>
      </c>
      <c r="E17" s="134"/>
      <c r="F17" s="134"/>
      <c r="G17" s="134"/>
      <c r="H17" s="134"/>
      <c r="I17" s="134"/>
      <c r="K17" s="18"/>
    </row>
    <row r="18" spans="2:11" s="4" customFormat="1" ht="16" customHeight="1" x14ac:dyDescent="0.25">
      <c r="B18" s="15"/>
      <c r="C18" s="137"/>
      <c r="D18" s="138"/>
      <c r="E18" s="134"/>
      <c r="F18" s="134"/>
      <c r="G18" s="134"/>
      <c r="H18" s="134"/>
      <c r="I18" s="134"/>
      <c r="K18" s="18"/>
    </row>
    <row r="19" spans="2:11" s="4" customFormat="1" ht="16" customHeight="1" x14ac:dyDescent="0.25">
      <c r="B19" s="15"/>
      <c r="C19" s="2"/>
      <c r="D19" s="17"/>
      <c r="E19" s="133"/>
      <c r="F19" s="133"/>
      <c r="G19" s="133"/>
      <c r="H19" s="133"/>
      <c r="I19" s="133"/>
      <c r="K19" s="18"/>
    </row>
    <row r="20" spans="2:11" s="4" customFormat="1" ht="16" customHeight="1" thickBot="1" x14ac:dyDescent="0.3">
      <c r="B20" s="26" t="s">
        <v>82</v>
      </c>
      <c r="C20" s="27"/>
      <c r="D20" s="17"/>
      <c r="E20" s="133"/>
      <c r="F20" s="133"/>
      <c r="G20" s="133"/>
      <c r="H20" s="133"/>
      <c r="I20" s="133"/>
      <c r="K20" s="18"/>
    </row>
    <row r="21" spans="2:11" s="4" customFormat="1" ht="16" customHeight="1" x14ac:dyDescent="0.25">
      <c r="B21" s="28"/>
      <c r="C21" s="29" t="s">
        <v>83</v>
      </c>
      <c r="D21" s="30"/>
      <c r="E21" s="133"/>
      <c r="F21" s="133"/>
      <c r="G21" s="133"/>
      <c r="H21" s="133"/>
      <c r="I21" s="133"/>
      <c r="K21" s="18"/>
    </row>
    <row r="22" spans="2:11" s="4" customFormat="1" ht="81" customHeight="1" thickBot="1" x14ac:dyDescent="0.3">
      <c r="B22" s="27"/>
      <c r="C22" s="123" t="s">
        <v>84</v>
      </c>
      <c r="D22" s="31"/>
      <c r="E22" s="133"/>
      <c r="F22" s="133"/>
      <c r="G22" s="133"/>
      <c r="H22" s="133"/>
      <c r="I22" s="133"/>
    </row>
    <row r="23" spans="2:11" s="4" customFormat="1" ht="29.5" customHeight="1" x14ac:dyDescent="0.25">
      <c r="B23" s="242"/>
      <c r="C23" s="242"/>
      <c r="D23" s="242"/>
      <c r="E23" s="126"/>
      <c r="F23" s="126"/>
      <c r="G23" s="126"/>
      <c r="H23" s="126"/>
      <c r="I23" s="126"/>
      <c r="K23" s="18"/>
    </row>
    <row r="24" spans="2:11" s="4" customFormat="1" ht="29.5" customHeight="1" thickBot="1" x14ac:dyDescent="0.3">
      <c r="B24" s="125"/>
      <c r="C24" s="125"/>
      <c r="D24" s="125"/>
      <c r="E24" s="243" t="s">
        <v>85</v>
      </c>
      <c r="F24" s="243"/>
      <c r="G24" s="243"/>
      <c r="H24" s="243"/>
      <c r="I24" s="243"/>
      <c r="K24" s="18"/>
    </row>
    <row r="25" spans="2:11" s="58" customFormat="1" ht="120.65" customHeight="1" x14ac:dyDescent="0.25">
      <c r="B25" s="63" t="s">
        <v>86</v>
      </c>
      <c r="C25" s="64" t="s">
        <v>87</v>
      </c>
      <c r="D25" s="64" t="s">
        <v>88</v>
      </c>
      <c r="E25" s="127" t="s">
        <v>89</v>
      </c>
      <c r="F25" s="127" t="s">
        <v>90</v>
      </c>
      <c r="G25" s="127" t="s">
        <v>91</v>
      </c>
      <c r="H25" s="127" t="s">
        <v>92</v>
      </c>
      <c r="I25" s="127" t="s">
        <v>93</v>
      </c>
      <c r="J25" s="64" t="s">
        <v>94</v>
      </c>
      <c r="K25" s="64" t="s">
        <v>95</v>
      </c>
    </row>
    <row r="26" spans="2:11" s="58" customFormat="1" ht="86.15" customHeight="1" x14ac:dyDescent="0.25">
      <c r="B26" s="56" t="s">
        <v>96</v>
      </c>
      <c r="C26" s="22" t="s">
        <v>97</v>
      </c>
      <c r="D26" s="124" t="s">
        <v>98</v>
      </c>
      <c r="E26" s="130" t="s">
        <v>99</v>
      </c>
      <c r="F26" s="130"/>
      <c r="G26" s="130"/>
      <c r="H26" s="130"/>
      <c r="I26" s="130"/>
      <c r="J26" s="57"/>
      <c r="K26" s="65"/>
    </row>
    <row r="27" spans="2:11" s="58" customFormat="1" ht="86.15" customHeight="1" x14ac:dyDescent="0.25">
      <c r="B27" s="56" t="s">
        <v>100</v>
      </c>
      <c r="C27" s="22" t="s">
        <v>97</v>
      </c>
      <c r="D27" s="124" t="s">
        <v>101</v>
      </c>
      <c r="E27" s="130" t="s">
        <v>99</v>
      </c>
      <c r="F27" s="130"/>
      <c r="G27" s="130"/>
      <c r="H27" s="130"/>
      <c r="I27" s="130"/>
      <c r="J27" s="57"/>
      <c r="K27" s="65"/>
    </row>
    <row r="28" spans="2:11" s="58" customFormat="1" ht="180" hidden="1" customHeight="1" x14ac:dyDescent="0.25">
      <c r="B28" s="56" t="s">
        <v>102</v>
      </c>
      <c r="C28" s="22" t="s">
        <v>97</v>
      </c>
      <c r="D28" s="124" t="s">
        <v>103</v>
      </c>
      <c r="E28" s="130"/>
      <c r="F28" s="130" t="s">
        <v>99</v>
      </c>
      <c r="G28" s="130" t="s">
        <v>99</v>
      </c>
      <c r="H28" s="130"/>
      <c r="I28" s="130"/>
      <c r="J28" s="57"/>
      <c r="K28" s="65"/>
    </row>
    <row r="29" spans="2:11" s="58" customFormat="1" ht="86.15" hidden="1" customHeight="1" x14ac:dyDescent="0.25">
      <c r="B29" s="56" t="s">
        <v>104</v>
      </c>
      <c r="C29" s="22" t="s">
        <v>97</v>
      </c>
      <c r="D29" s="124" t="s">
        <v>105</v>
      </c>
      <c r="E29" s="130"/>
      <c r="F29" s="130"/>
      <c r="G29" s="130"/>
      <c r="H29" s="130" t="s">
        <v>99</v>
      </c>
      <c r="I29" s="130" t="s">
        <v>99</v>
      </c>
      <c r="J29" s="57"/>
      <c r="K29" s="65"/>
    </row>
    <row r="30" spans="2:11" s="58" customFormat="1" ht="98" hidden="1" x14ac:dyDescent="0.25">
      <c r="B30" s="56" t="s">
        <v>106</v>
      </c>
      <c r="C30" s="22" t="s">
        <v>97</v>
      </c>
      <c r="D30" s="70" t="s">
        <v>107</v>
      </c>
      <c r="E30" s="128"/>
      <c r="F30" s="128" t="s">
        <v>99</v>
      </c>
      <c r="G30" s="128" t="s">
        <v>99</v>
      </c>
      <c r="H30" s="128"/>
      <c r="I30" s="128"/>
      <c r="J30" s="57"/>
      <c r="K30" s="65"/>
    </row>
    <row r="31" spans="2:11" s="58" customFormat="1" ht="217.5" x14ac:dyDescent="0.25">
      <c r="B31" s="56" t="s">
        <v>108</v>
      </c>
      <c r="C31" s="22" t="s">
        <v>109</v>
      </c>
      <c r="D31" s="212" t="s">
        <v>110</v>
      </c>
      <c r="E31" s="129" t="s">
        <v>99</v>
      </c>
      <c r="F31" s="129" t="s">
        <v>99</v>
      </c>
      <c r="G31" s="129"/>
      <c r="H31" s="129"/>
      <c r="I31" s="129"/>
      <c r="J31" s="57"/>
      <c r="K31" s="65"/>
    </row>
    <row r="32" spans="2:11" s="58" customFormat="1" ht="189.65" customHeight="1" x14ac:dyDescent="0.25">
      <c r="B32" s="56" t="s">
        <v>111</v>
      </c>
      <c r="C32" s="22" t="s">
        <v>109</v>
      </c>
      <c r="D32" s="213" t="s">
        <v>112</v>
      </c>
      <c r="E32" s="129" t="s">
        <v>99</v>
      </c>
      <c r="F32" s="129" t="s">
        <v>99</v>
      </c>
      <c r="G32" s="129"/>
      <c r="H32" s="129" t="s">
        <v>99</v>
      </c>
      <c r="I32" s="129" t="s">
        <v>99</v>
      </c>
      <c r="J32" s="57"/>
      <c r="K32" s="65"/>
    </row>
    <row r="33" spans="2:11" s="58" customFormat="1" ht="61.4" customHeight="1" x14ac:dyDescent="0.25">
      <c r="B33" s="56" t="s">
        <v>113</v>
      </c>
      <c r="C33" s="22" t="s">
        <v>114</v>
      </c>
      <c r="D33" s="215" t="s">
        <v>115</v>
      </c>
      <c r="E33" s="128" t="s">
        <v>99</v>
      </c>
      <c r="F33" s="128"/>
      <c r="G33" s="128"/>
      <c r="H33" s="128"/>
      <c r="I33" s="149" t="s">
        <v>99</v>
      </c>
      <c r="J33" s="57"/>
      <c r="K33" s="65"/>
    </row>
    <row r="34" spans="2:11" s="58" customFormat="1" ht="113.5" x14ac:dyDescent="0.25">
      <c r="B34" s="56" t="s">
        <v>116</v>
      </c>
      <c r="C34" s="22" t="s">
        <v>114</v>
      </c>
      <c r="D34" s="56" t="s">
        <v>117</v>
      </c>
      <c r="E34" s="128" t="s">
        <v>99</v>
      </c>
      <c r="F34" s="128" t="s">
        <v>99</v>
      </c>
      <c r="G34" s="128"/>
      <c r="H34" s="128"/>
      <c r="I34" s="128"/>
      <c r="J34" s="57"/>
      <c r="K34" s="65"/>
    </row>
    <row r="35" spans="2:11" s="58" customFormat="1" ht="184.5" x14ac:dyDescent="0.25">
      <c r="B35" s="56" t="s">
        <v>118</v>
      </c>
      <c r="C35" s="22" t="s">
        <v>114</v>
      </c>
      <c r="D35" s="56" t="s">
        <v>119</v>
      </c>
      <c r="E35" s="128" t="s">
        <v>99</v>
      </c>
      <c r="F35" s="128" t="s">
        <v>99</v>
      </c>
      <c r="G35" s="128"/>
      <c r="H35" s="128"/>
      <c r="I35" s="128"/>
      <c r="J35" s="57"/>
      <c r="K35" s="65"/>
    </row>
    <row r="36" spans="2:11" s="58" customFormat="1" ht="227" x14ac:dyDescent="0.25">
      <c r="B36" s="56" t="s">
        <v>120</v>
      </c>
      <c r="C36" s="22" t="s">
        <v>114</v>
      </c>
      <c r="D36" s="56" t="s">
        <v>121</v>
      </c>
      <c r="E36" s="128" t="s">
        <v>99</v>
      </c>
      <c r="F36" s="128" t="s">
        <v>99</v>
      </c>
      <c r="G36" s="128"/>
      <c r="H36" s="128"/>
      <c r="I36" s="128"/>
      <c r="J36" s="57"/>
      <c r="K36" s="65"/>
    </row>
    <row r="37" spans="2:11" s="58" customFormat="1" ht="226.4" hidden="1" customHeight="1" x14ac:dyDescent="0.25">
      <c r="B37" s="56" t="s">
        <v>122</v>
      </c>
      <c r="C37" s="22" t="s">
        <v>114</v>
      </c>
      <c r="D37" s="56" t="s">
        <v>123</v>
      </c>
      <c r="E37" s="128"/>
      <c r="F37" s="128"/>
      <c r="G37" s="128"/>
      <c r="H37" s="128" t="s">
        <v>99</v>
      </c>
      <c r="I37" s="128" t="s">
        <v>99</v>
      </c>
      <c r="J37" s="57"/>
      <c r="K37" s="65"/>
    </row>
    <row r="38" spans="2:11" s="58" customFormat="1" ht="42" x14ac:dyDescent="0.25">
      <c r="B38" s="56" t="s">
        <v>124</v>
      </c>
      <c r="C38" s="22" t="s">
        <v>114</v>
      </c>
      <c r="D38" s="56" t="s">
        <v>125</v>
      </c>
      <c r="E38" s="128" t="s">
        <v>99</v>
      </c>
      <c r="F38" s="128"/>
      <c r="G38" s="128"/>
      <c r="H38" s="128"/>
      <c r="I38" s="128"/>
      <c r="J38" s="57"/>
      <c r="K38" s="65"/>
    </row>
    <row r="39" spans="2:11" s="58" customFormat="1" ht="112" hidden="1" x14ac:dyDescent="0.25">
      <c r="B39" s="56" t="s">
        <v>126</v>
      </c>
      <c r="C39" s="22" t="s">
        <v>114</v>
      </c>
      <c r="D39" s="56" t="s">
        <v>127</v>
      </c>
      <c r="E39" s="128"/>
      <c r="F39" s="128" t="s">
        <v>99</v>
      </c>
      <c r="G39" s="128"/>
      <c r="H39" s="128" t="s">
        <v>99</v>
      </c>
      <c r="I39" s="128"/>
      <c r="J39" s="57"/>
      <c r="K39" s="65"/>
    </row>
    <row r="40" spans="2:11" s="58" customFormat="1" ht="182" hidden="1" x14ac:dyDescent="0.25">
      <c r="B40" s="56" t="s">
        <v>128</v>
      </c>
      <c r="C40" s="22" t="s">
        <v>114</v>
      </c>
      <c r="D40" s="56" t="s">
        <v>129</v>
      </c>
      <c r="E40" s="128"/>
      <c r="F40" s="128" t="s">
        <v>99</v>
      </c>
      <c r="G40" s="128"/>
      <c r="H40" s="128"/>
      <c r="I40" s="128"/>
      <c r="J40" s="57"/>
      <c r="K40" s="65"/>
    </row>
    <row r="41" spans="2:11" s="58" customFormat="1" ht="112" x14ac:dyDescent="0.25">
      <c r="B41" s="56" t="s">
        <v>130</v>
      </c>
      <c r="C41" s="22" t="s">
        <v>114</v>
      </c>
      <c r="D41" s="70" t="s">
        <v>131</v>
      </c>
      <c r="E41" s="128" t="s">
        <v>99</v>
      </c>
      <c r="F41" s="128"/>
      <c r="G41" s="128"/>
      <c r="H41" s="128"/>
      <c r="I41" s="128"/>
      <c r="J41" s="57"/>
      <c r="K41" s="65"/>
    </row>
    <row r="42" spans="2:11" s="58" customFormat="1" ht="147.65" hidden="1" customHeight="1" x14ac:dyDescent="0.25">
      <c r="B42" s="56" t="s">
        <v>132</v>
      </c>
      <c r="C42" s="22" t="s">
        <v>114</v>
      </c>
      <c r="D42" s="70" t="s">
        <v>133</v>
      </c>
      <c r="E42" s="128"/>
      <c r="F42" s="128" t="s">
        <v>99</v>
      </c>
      <c r="G42" s="128"/>
      <c r="H42" s="128"/>
      <c r="I42" s="128"/>
      <c r="J42" s="57"/>
      <c r="K42" s="65"/>
    </row>
    <row r="43" spans="2:11" s="58" customFormat="1" ht="47.15" customHeight="1" x14ac:dyDescent="0.25">
      <c r="B43" s="56" t="s">
        <v>111</v>
      </c>
      <c r="C43" s="22" t="s">
        <v>134</v>
      </c>
      <c r="D43" s="56" t="s">
        <v>135</v>
      </c>
      <c r="E43" s="128" t="s">
        <v>99</v>
      </c>
      <c r="F43" s="128"/>
      <c r="G43" s="128"/>
      <c r="H43" s="128"/>
      <c r="I43" s="128"/>
      <c r="J43" s="57"/>
      <c r="K43" s="65"/>
    </row>
    <row r="44" spans="2:11" s="58" customFormat="1" ht="102" customHeight="1" x14ac:dyDescent="0.25">
      <c r="B44" s="56" t="s">
        <v>136</v>
      </c>
      <c r="C44" s="22" t="s">
        <v>134</v>
      </c>
      <c r="D44" s="56" t="s">
        <v>137</v>
      </c>
      <c r="E44" s="128" t="s">
        <v>99</v>
      </c>
      <c r="F44" s="128"/>
      <c r="G44" s="128"/>
      <c r="H44" s="128"/>
      <c r="I44" s="128"/>
      <c r="J44" s="57"/>
      <c r="K44" s="65"/>
    </row>
    <row r="45" spans="2:11" s="58" customFormat="1" ht="45.65" customHeight="1" x14ac:dyDescent="0.25">
      <c r="B45" s="56" t="s">
        <v>138</v>
      </c>
      <c r="C45" s="22" t="s">
        <v>134</v>
      </c>
      <c r="D45" s="69" t="s">
        <v>139</v>
      </c>
      <c r="E45" s="129" t="s">
        <v>99</v>
      </c>
      <c r="F45" s="129"/>
      <c r="G45" s="129"/>
      <c r="H45" s="129"/>
      <c r="I45" s="129"/>
      <c r="J45" s="57"/>
      <c r="K45" s="65"/>
    </row>
    <row r="46" spans="2:11" s="58" customFormat="1" ht="82.4" customHeight="1" x14ac:dyDescent="0.25">
      <c r="B46" s="56" t="s">
        <v>140</v>
      </c>
      <c r="C46" s="22" t="s">
        <v>134</v>
      </c>
      <c r="D46" s="69" t="s">
        <v>141</v>
      </c>
      <c r="E46" s="129" t="s">
        <v>99</v>
      </c>
      <c r="F46" s="129"/>
      <c r="G46" s="129"/>
      <c r="H46" s="129"/>
      <c r="I46" s="129"/>
      <c r="J46" s="57"/>
      <c r="K46" s="65"/>
    </row>
    <row r="47" spans="2:11" s="58" customFormat="1" ht="82.4" customHeight="1" x14ac:dyDescent="0.25">
      <c r="B47" s="56" t="s">
        <v>142</v>
      </c>
      <c r="C47" s="22" t="s">
        <v>134</v>
      </c>
      <c r="D47" s="67" t="s">
        <v>143</v>
      </c>
      <c r="E47" s="129" t="s">
        <v>99</v>
      </c>
      <c r="F47" s="129"/>
      <c r="G47" s="129"/>
      <c r="H47" s="129"/>
      <c r="I47" s="129"/>
      <c r="J47" s="57"/>
      <c r="K47" s="65"/>
    </row>
    <row r="48" spans="2:11" s="58" customFormat="1" ht="188.5" customHeight="1" x14ac:dyDescent="0.25">
      <c r="B48" s="56" t="s">
        <v>144</v>
      </c>
      <c r="C48" s="22" t="s">
        <v>145</v>
      </c>
      <c r="D48" s="56" t="s">
        <v>146</v>
      </c>
      <c r="E48" s="128" t="s">
        <v>99</v>
      </c>
      <c r="F48" s="128"/>
      <c r="G48" s="128"/>
      <c r="H48" s="128"/>
      <c r="I48" s="128" t="s">
        <v>99</v>
      </c>
      <c r="J48" s="57"/>
      <c r="K48" s="65"/>
    </row>
    <row r="49" spans="2:11" s="58" customFormat="1" ht="114" hidden="1" customHeight="1" x14ac:dyDescent="0.25">
      <c r="B49" s="56" t="s">
        <v>147</v>
      </c>
      <c r="C49" s="22" t="s">
        <v>145</v>
      </c>
      <c r="D49" s="56" t="s">
        <v>148</v>
      </c>
      <c r="E49" s="128"/>
      <c r="F49" s="128" t="s">
        <v>99</v>
      </c>
      <c r="G49" s="128"/>
      <c r="H49" s="128" t="s">
        <v>99</v>
      </c>
      <c r="I49" s="128"/>
      <c r="J49" s="57"/>
      <c r="K49" s="65"/>
    </row>
    <row r="50" spans="2:11" s="58" customFormat="1" ht="75" customHeight="1" x14ac:dyDescent="0.25">
      <c r="B50" s="56" t="s">
        <v>149</v>
      </c>
      <c r="C50" s="22" t="s">
        <v>145</v>
      </c>
      <c r="D50" s="68" t="s">
        <v>150</v>
      </c>
      <c r="E50" s="130" t="s">
        <v>99</v>
      </c>
      <c r="F50" s="130"/>
      <c r="G50" s="130"/>
      <c r="H50" s="130" t="s">
        <v>99</v>
      </c>
      <c r="I50" s="130" t="s">
        <v>99</v>
      </c>
      <c r="J50" s="57"/>
      <c r="K50" s="65"/>
    </row>
    <row r="51" spans="2:11" s="58" customFormat="1" ht="89.15" customHeight="1" x14ac:dyDescent="0.25">
      <c r="B51" s="56" t="s">
        <v>151</v>
      </c>
      <c r="C51" s="22" t="s">
        <v>145</v>
      </c>
      <c r="D51" s="68" t="s">
        <v>152</v>
      </c>
      <c r="E51" s="130" t="s">
        <v>99</v>
      </c>
      <c r="F51" s="130"/>
      <c r="G51" s="130"/>
      <c r="H51" s="130" t="s">
        <v>99</v>
      </c>
      <c r="I51" s="130" t="s">
        <v>99</v>
      </c>
      <c r="J51" s="57"/>
      <c r="K51" s="65"/>
    </row>
    <row r="52" spans="2:11" s="58" customFormat="1" ht="185.5" customHeight="1" x14ac:dyDescent="0.25">
      <c r="B52" s="56" t="s">
        <v>153</v>
      </c>
      <c r="C52" s="22" t="s">
        <v>145</v>
      </c>
      <c r="D52" s="69" t="s">
        <v>154</v>
      </c>
      <c r="E52" s="129" t="s">
        <v>99</v>
      </c>
      <c r="F52" s="129"/>
      <c r="G52" s="129"/>
      <c r="H52" s="129"/>
      <c r="I52" s="129"/>
      <c r="J52" s="57"/>
      <c r="K52" s="65"/>
    </row>
    <row r="53" spans="2:11" s="58" customFormat="1" ht="80.5" customHeight="1" x14ac:dyDescent="0.25">
      <c r="B53" s="56" t="s">
        <v>155</v>
      </c>
      <c r="C53" s="22" t="s">
        <v>145</v>
      </c>
      <c r="D53" s="56" t="s">
        <v>156</v>
      </c>
      <c r="E53" s="128" t="s">
        <v>99</v>
      </c>
      <c r="F53" s="128"/>
      <c r="G53" s="128"/>
      <c r="H53" s="128"/>
      <c r="I53" s="128" t="s">
        <v>99</v>
      </c>
      <c r="J53" s="57"/>
      <c r="K53" s="65"/>
    </row>
    <row r="54" spans="2:11" s="58" customFormat="1" ht="94.4" hidden="1" customHeight="1" x14ac:dyDescent="0.25">
      <c r="B54" s="56" t="s">
        <v>157</v>
      </c>
      <c r="C54" s="22" t="s">
        <v>145</v>
      </c>
      <c r="D54" s="56" t="s">
        <v>158</v>
      </c>
      <c r="E54" s="128"/>
      <c r="F54" s="128" t="s">
        <v>99</v>
      </c>
      <c r="G54" s="128"/>
      <c r="H54" s="128" t="s">
        <v>99</v>
      </c>
      <c r="I54" s="128"/>
      <c r="J54" s="57"/>
      <c r="K54" s="65"/>
    </row>
    <row r="55" spans="2:11" s="58" customFormat="1" ht="27.65" hidden="1" customHeight="1" x14ac:dyDescent="0.25">
      <c r="B55" s="56" t="s">
        <v>159</v>
      </c>
      <c r="C55" s="22" t="s">
        <v>145</v>
      </c>
      <c r="D55" s="56" t="s">
        <v>160</v>
      </c>
      <c r="E55" s="128"/>
      <c r="F55" s="128"/>
      <c r="G55" s="128" t="s">
        <v>99</v>
      </c>
      <c r="H55" s="128"/>
      <c r="I55" s="128"/>
      <c r="J55" s="57"/>
      <c r="K55" s="65"/>
    </row>
    <row r="56" spans="2:11" s="58" customFormat="1" ht="140" hidden="1" x14ac:dyDescent="0.25">
      <c r="B56" s="56" t="s">
        <v>161</v>
      </c>
      <c r="C56" s="22" t="s">
        <v>145</v>
      </c>
      <c r="D56" s="70" t="s">
        <v>162</v>
      </c>
      <c r="E56" s="128"/>
      <c r="F56" s="128"/>
      <c r="G56" s="128" t="s">
        <v>99</v>
      </c>
      <c r="H56" s="128"/>
      <c r="I56" s="128"/>
      <c r="J56" s="57"/>
      <c r="K56" s="65"/>
    </row>
    <row r="57" spans="2:11" s="58" customFormat="1" ht="84" x14ac:dyDescent="0.25">
      <c r="B57" s="56" t="s">
        <v>163</v>
      </c>
      <c r="C57" s="22" t="s">
        <v>145</v>
      </c>
      <c r="D57" s="70" t="s">
        <v>164</v>
      </c>
      <c r="E57" s="128" t="s">
        <v>99</v>
      </c>
      <c r="F57" s="128"/>
      <c r="G57" s="128"/>
      <c r="H57" s="128"/>
      <c r="I57" s="128"/>
      <c r="J57" s="57"/>
      <c r="K57" s="65"/>
    </row>
    <row r="58" spans="2:11" s="58" customFormat="1" ht="126" x14ac:dyDescent="0.25">
      <c r="B58" s="56" t="s">
        <v>165</v>
      </c>
      <c r="C58" s="22" t="s">
        <v>166</v>
      </c>
      <c r="D58" s="56" t="s">
        <v>167</v>
      </c>
      <c r="E58" s="128" t="s">
        <v>99</v>
      </c>
      <c r="F58" s="128" t="s">
        <v>99</v>
      </c>
      <c r="G58" s="128"/>
      <c r="H58" s="128" t="s">
        <v>99</v>
      </c>
      <c r="I58" s="128" t="s">
        <v>99</v>
      </c>
      <c r="J58" s="57"/>
      <c r="K58" s="65"/>
    </row>
    <row r="59" spans="2:11" s="58" customFormat="1" ht="42" x14ac:dyDescent="0.25">
      <c r="B59" s="56" t="s">
        <v>168</v>
      </c>
      <c r="C59" s="22" t="s">
        <v>166</v>
      </c>
      <c r="D59" s="70" t="s">
        <v>169</v>
      </c>
      <c r="E59" s="128" t="s">
        <v>99</v>
      </c>
      <c r="F59" s="128"/>
      <c r="G59" s="128"/>
      <c r="H59" s="128"/>
      <c r="I59" s="128"/>
      <c r="J59" s="57"/>
      <c r="K59" s="65"/>
    </row>
    <row r="60" spans="2:11" s="58" customFormat="1" ht="140" hidden="1" x14ac:dyDescent="0.25">
      <c r="B60" s="56" t="s">
        <v>170</v>
      </c>
      <c r="C60" s="22" t="s">
        <v>166</v>
      </c>
      <c r="D60" s="70" t="s">
        <v>171</v>
      </c>
      <c r="E60" s="128"/>
      <c r="F60" s="128" t="s">
        <v>99</v>
      </c>
      <c r="G60" s="128" t="s">
        <v>99</v>
      </c>
      <c r="H60" s="128"/>
      <c r="I60" s="128"/>
      <c r="J60" s="57"/>
      <c r="K60" s="65"/>
    </row>
    <row r="61" spans="2:11" s="58" customFormat="1" ht="182" hidden="1" x14ac:dyDescent="0.25">
      <c r="B61" s="56" t="s">
        <v>172</v>
      </c>
      <c r="C61" s="22" t="s">
        <v>166</v>
      </c>
      <c r="D61" s="70" t="s">
        <v>173</v>
      </c>
      <c r="E61" s="128"/>
      <c r="F61" s="128" t="s">
        <v>99</v>
      </c>
      <c r="G61" s="128"/>
      <c r="H61" s="128"/>
      <c r="I61" s="128"/>
      <c r="J61" s="57"/>
      <c r="K61" s="65"/>
    </row>
    <row r="62" spans="2:11" s="58" customFormat="1" ht="98" hidden="1" x14ac:dyDescent="0.25">
      <c r="B62" s="56" t="s">
        <v>174</v>
      </c>
      <c r="C62" s="22" t="s">
        <v>166</v>
      </c>
      <c r="D62" s="70" t="s">
        <v>175</v>
      </c>
      <c r="E62" s="128"/>
      <c r="F62" s="128"/>
      <c r="G62" s="128"/>
      <c r="H62" s="128" t="s">
        <v>99</v>
      </c>
      <c r="I62" s="128"/>
      <c r="J62" s="57"/>
      <c r="K62" s="65"/>
    </row>
    <row r="63" spans="2:11" s="58" customFormat="1" ht="84" hidden="1" x14ac:dyDescent="0.25">
      <c r="B63" s="56" t="s">
        <v>176</v>
      </c>
      <c r="C63" s="22" t="s">
        <v>166</v>
      </c>
      <c r="D63" s="70" t="s">
        <v>177</v>
      </c>
      <c r="E63" s="128"/>
      <c r="F63" s="128"/>
      <c r="G63" s="128"/>
      <c r="H63" s="128"/>
      <c r="I63" s="128" t="s">
        <v>99</v>
      </c>
      <c r="J63" s="57"/>
      <c r="K63" s="65"/>
    </row>
    <row r="64" spans="2:11" s="58" customFormat="1" ht="84" x14ac:dyDescent="0.25">
      <c r="B64" s="56" t="s">
        <v>176</v>
      </c>
      <c r="C64" s="22" t="s">
        <v>166</v>
      </c>
      <c r="D64" s="70" t="s">
        <v>178</v>
      </c>
      <c r="E64" s="128" t="s">
        <v>99</v>
      </c>
      <c r="F64" s="128"/>
      <c r="G64" s="128"/>
      <c r="H64" s="128"/>
      <c r="I64" s="128"/>
      <c r="J64" s="57"/>
      <c r="K64" s="65"/>
    </row>
    <row r="65" spans="2:11" s="58" customFormat="1" ht="56" x14ac:dyDescent="0.25">
      <c r="B65" s="56" t="s">
        <v>179</v>
      </c>
      <c r="C65" s="22" t="s">
        <v>180</v>
      </c>
      <c r="D65" s="56" t="s">
        <v>181</v>
      </c>
      <c r="E65" s="128" t="s">
        <v>99</v>
      </c>
      <c r="F65" s="128" t="s">
        <v>99</v>
      </c>
      <c r="G65" s="128" t="s">
        <v>99</v>
      </c>
      <c r="H65" s="128" t="s">
        <v>99</v>
      </c>
      <c r="I65" s="128" t="s">
        <v>99</v>
      </c>
      <c r="J65" s="57"/>
      <c r="K65" s="65"/>
    </row>
    <row r="66" spans="2:11" s="58" customFormat="1" ht="28" x14ac:dyDescent="0.25">
      <c r="B66" s="56" t="s">
        <v>182</v>
      </c>
      <c r="C66" s="22" t="s">
        <v>180</v>
      </c>
      <c r="D66" s="56" t="s">
        <v>183</v>
      </c>
      <c r="E66" s="128" t="s">
        <v>99</v>
      </c>
      <c r="F66" s="128" t="s">
        <v>99</v>
      </c>
      <c r="G66" s="128"/>
      <c r="H66" s="128" t="s">
        <v>99</v>
      </c>
      <c r="I66" s="128" t="s">
        <v>99</v>
      </c>
      <c r="J66" s="57"/>
      <c r="K66" s="65"/>
    </row>
    <row r="67" spans="2:11" s="58" customFormat="1" ht="84" x14ac:dyDescent="0.25">
      <c r="B67" s="56" t="s">
        <v>184</v>
      </c>
      <c r="C67" s="22" t="s">
        <v>180</v>
      </c>
      <c r="D67" s="56" t="s">
        <v>185</v>
      </c>
      <c r="E67" s="128" t="s">
        <v>99</v>
      </c>
      <c r="F67" s="128" t="s">
        <v>99</v>
      </c>
      <c r="G67" s="128"/>
      <c r="H67" s="128" t="s">
        <v>99</v>
      </c>
      <c r="I67" s="128" t="s">
        <v>99</v>
      </c>
      <c r="J67" s="57"/>
      <c r="K67" s="65"/>
    </row>
    <row r="68" spans="2:11" s="58" customFormat="1" ht="72.650000000000006" customHeight="1" x14ac:dyDescent="0.25">
      <c r="B68" s="56" t="s">
        <v>186</v>
      </c>
      <c r="C68" s="22" t="s">
        <v>187</v>
      </c>
      <c r="D68" s="69" t="s">
        <v>188</v>
      </c>
      <c r="E68" s="129" t="s">
        <v>99</v>
      </c>
      <c r="F68" s="129" t="s">
        <v>99</v>
      </c>
      <c r="G68" s="129"/>
      <c r="H68" s="129" t="s">
        <v>99</v>
      </c>
      <c r="I68" s="129" t="s">
        <v>99</v>
      </c>
      <c r="J68" s="57"/>
      <c r="K68" s="65"/>
    </row>
    <row r="69" spans="2:11" s="58" customFormat="1" ht="90.65" customHeight="1" x14ac:dyDescent="0.25">
      <c r="B69" s="56" t="s">
        <v>189</v>
      </c>
      <c r="C69" s="22" t="s">
        <v>187</v>
      </c>
      <c r="D69" s="56" t="s">
        <v>190</v>
      </c>
      <c r="E69" s="128" t="s">
        <v>99</v>
      </c>
      <c r="F69" s="128" t="s">
        <v>99</v>
      </c>
      <c r="G69" s="128"/>
      <c r="H69" s="128" t="s">
        <v>99</v>
      </c>
      <c r="I69" s="128" t="s">
        <v>99</v>
      </c>
      <c r="J69" s="57"/>
      <c r="K69" s="65"/>
    </row>
    <row r="70" spans="2:11" s="58" customFormat="1" ht="114" customHeight="1" x14ac:dyDescent="0.25">
      <c r="B70" s="56" t="s">
        <v>191</v>
      </c>
      <c r="C70" s="22" t="s">
        <v>187</v>
      </c>
      <c r="D70" s="56" t="s">
        <v>192</v>
      </c>
      <c r="E70" s="128" t="s">
        <v>99</v>
      </c>
      <c r="F70" s="128"/>
      <c r="G70" s="128"/>
      <c r="H70" s="128"/>
      <c r="I70" s="128"/>
      <c r="J70" s="57"/>
      <c r="K70" s="65"/>
    </row>
    <row r="71" spans="2:11" ht="13.5" thickBot="1" x14ac:dyDescent="0.3">
      <c r="B71" s="6"/>
    </row>
    <row r="72" spans="2:11" s="59" customFormat="1" ht="63" customHeight="1" x14ac:dyDescent="0.25">
      <c r="B72" s="240" t="s">
        <v>193</v>
      </c>
      <c r="C72" s="241"/>
      <c r="D72" s="241"/>
      <c r="E72" s="136"/>
      <c r="F72" s="136"/>
      <c r="G72" s="136"/>
      <c r="H72" s="136"/>
      <c r="I72" s="136"/>
      <c r="J72" s="71"/>
      <c r="K72" s="72"/>
    </row>
    <row r="73" spans="2:11" ht="18" x14ac:dyDescent="0.25">
      <c r="B73" s="1"/>
    </row>
  </sheetData>
  <autoFilter ref="B25:K70" xr:uid="{06FA7B95-E761-488C-8516-A19ECA508F4C}">
    <filterColumn colId="3">
      <customFilters>
        <customFilter operator="notEqual" val=" "/>
      </customFilters>
    </filterColumn>
  </autoFilter>
  <mergeCells count="3">
    <mergeCell ref="B72:D72"/>
    <mergeCell ref="B23:D23"/>
    <mergeCell ref="E24:I24"/>
  </mergeCells>
  <phoneticPr fontId="15" type="noConversion"/>
  <conditionalFormatting sqref="J32">
    <cfRule type="cellIs" dxfId="373" priority="243" operator="equal">
      <formula>"Yes"</formula>
    </cfRule>
    <cfRule type="cellIs" dxfId="372" priority="244" operator="equal">
      <formula>"No"</formula>
    </cfRule>
  </conditionalFormatting>
  <conditionalFormatting sqref="D21:I21">
    <cfRule type="cellIs" dxfId="371" priority="185" operator="equal">
      <formula>"In Progress"</formula>
    </cfRule>
    <cfRule type="cellIs" dxfId="370" priority="186" operator="equal">
      <formula>"Not Acceptable"</formula>
    </cfRule>
    <cfRule type="cellIs" dxfId="369" priority="187" operator="equal">
      <formula>"Acceptable"</formula>
    </cfRule>
  </conditionalFormatting>
  <conditionalFormatting sqref="J54">
    <cfRule type="containsText" dxfId="368" priority="118" operator="containsText" text="N/A">
      <formula>NOT(ISERROR(SEARCH("N/A",J54)))</formula>
    </cfRule>
    <cfRule type="cellIs" dxfId="367" priority="119" operator="equal">
      <formula>"Yes"</formula>
    </cfRule>
    <cfRule type="cellIs" dxfId="366" priority="120" stopIfTrue="1" operator="equal">
      <formula>"No"</formula>
    </cfRule>
  </conditionalFormatting>
  <conditionalFormatting sqref="J45">
    <cfRule type="cellIs" dxfId="365" priority="75" operator="equal">
      <formula>"Yes"</formula>
    </cfRule>
    <cfRule type="cellIs" dxfId="364" priority="76" operator="equal">
      <formula>"No"</formula>
    </cfRule>
  </conditionalFormatting>
  <conditionalFormatting sqref="J69">
    <cfRule type="cellIs" dxfId="363" priority="23" operator="equal">
      <formula>"Yes"</formula>
    </cfRule>
    <cfRule type="cellIs" dxfId="362" priority="24" operator="equal">
      <formula>"No"</formula>
    </cfRule>
  </conditionalFormatting>
  <conditionalFormatting sqref="J28">
    <cfRule type="cellIs" dxfId="361" priority="100" operator="equal">
      <formula>"Yes"</formula>
    </cfRule>
    <cfRule type="cellIs" dxfId="360" priority="101" operator="equal">
      <formula>"No"</formula>
    </cfRule>
  </conditionalFormatting>
  <conditionalFormatting sqref="J26">
    <cfRule type="notContainsBlanks" dxfId="359" priority="103">
      <formula>LEN(TRIM(J26))&gt;0</formula>
    </cfRule>
  </conditionalFormatting>
  <conditionalFormatting sqref="J27">
    <cfRule type="notContainsBlanks" dxfId="358" priority="102">
      <formula>LEN(TRIM(J27))&gt;0</formula>
    </cfRule>
  </conditionalFormatting>
  <conditionalFormatting sqref="J30">
    <cfRule type="notContainsBlanks" dxfId="357" priority="99">
      <formula>LEN(TRIM(J30))&gt;0</formula>
    </cfRule>
  </conditionalFormatting>
  <conditionalFormatting sqref="J31">
    <cfRule type="cellIs" dxfId="356" priority="97" operator="equal">
      <formula>"Yes"</formula>
    </cfRule>
    <cfRule type="cellIs" dxfId="355" priority="98" operator="equal">
      <formula>"No"</formula>
    </cfRule>
  </conditionalFormatting>
  <conditionalFormatting sqref="J29">
    <cfRule type="cellIs" dxfId="354" priority="21" operator="equal">
      <formula>"Yes"</formula>
    </cfRule>
    <cfRule type="cellIs" dxfId="353" priority="22" operator="equal">
      <formula>"No"</formula>
    </cfRule>
  </conditionalFormatting>
  <conditionalFormatting sqref="J33">
    <cfRule type="containsText" dxfId="352" priority="94" operator="containsText" text="None">
      <formula>NOT(ISERROR(SEARCH("None",J33)))</formula>
    </cfRule>
    <cfRule type="containsText" dxfId="351" priority="95" operator="containsText" text="YHCR">
      <formula>NOT(ISERROR(SEARCH("YHCR",J33)))</formula>
    </cfRule>
    <cfRule type="cellIs" dxfId="350" priority="96" stopIfTrue="1" operator="equal">
      <formula>"Other / Custom"</formula>
    </cfRule>
  </conditionalFormatting>
  <conditionalFormatting sqref="J35">
    <cfRule type="notContainsBlanks" dxfId="349" priority="92">
      <formula>LEN(TRIM(J35))&gt;0</formula>
    </cfRule>
  </conditionalFormatting>
  <conditionalFormatting sqref="J34">
    <cfRule type="cellIs" dxfId="348" priority="89" operator="equal">
      <formula>"Yes"</formula>
    </cfRule>
    <cfRule type="cellIs" dxfId="347" priority="90" operator="equal">
      <formula>"No"</formula>
    </cfRule>
  </conditionalFormatting>
  <conditionalFormatting sqref="J38">
    <cfRule type="cellIs" dxfId="346" priority="4" operator="equal">
      <formula>"Yes - custom developed"</formula>
    </cfRule>
    <cfRule type="cellIs" dxfId="345" priority="5" operator="equal">
      <formula>"Yes - via FHIR Appliance"</formula>
    </cfRule>
    <cfRule type="cellIs" dxfId="344" priority="87" operator="equal">
      <formula>"Yes"</formula>
    </cfRule>
    <cfRule type="cellIs" dxfId="343" priority="88" operator="equal">
      <formula>"No"</formula>
    </cfRule>
  </conditionalFormatting>
  <conditionalFormatting sqref="J39">
    <cfRule type="cellIs" dxfId="342" priority="85" operator="equal">
      <formula>"Yes"</formula>
    </cfRule>
    <cfRule type="cellIs" dxfId="341" priority="86" operator="equal">
      <formula>"No"</formula>
    </cfRule>
  </conditionalFormatting>
  <conditionalFormatting sqref="J40:J42">
    <cfRule type="cellIs" dxfId="340" priority="83" operator="equal">
      <formula>"Yes"</formula>
    </cfRule>
    <cfRule type="cellIs" dxfId="339" priority="84" operator="equal">
      <formula>"No"</formula>
    </cfRule>
  </conditionalFormatting>
  <conditionalFormatting sqref="J43">
    <cfRule type="cellIs" dxfId="338" priority="79" operator="equal">
      <formula>"Yes"</formula>
    </cfRule>
    <cfRule type="cellIs" dxfId="337" priority="80" operator="equal">
      <formula>"No"</formula>
    </cfRule>
  </conditionalFormatting>
  <conditionalFormatting sqref="J44">
    <cfRule type="cellIs" dxfId="336" priority="77" operator="equal">
      <formula>"Yes"</formula>
    </cfRule>
    <cfRule type="cellIs" dxfId="335" priority="78" operator="equal">
      <formula>"No"</formula>
    </cfRule>
  </conditionalFormatting>
  <conditionalFormatting sqref="J37">
    <cfRule type="cellIs" dxfId="334" priority="17" operator="equal">
      <formula>"Yes"</formula>
    </cfRule>
    <cfRule type="cellIs" dxfId="333" priority="18" operator="equal">
      <formula>"No"</formula>
    </cfRule>
  </conditionalFormatting>
  <conditionalFormatting sqref="J49">
    <cfRule type="cellIs" dxfId="332" priority="65" operator="equal">
      <formula>"Yes"</formula>
    </cfRule>
    <cfRule type="cellIs" dxfId="331" priority="66" operator="equal">
      <formula>"No"</formula>
    </cfRule>
  </conditionalFormatting>
  <conditionalFormatting sqref="J46:J47">
    <cfRule type="cellIs" dxfId="330" priority="69" operator="equal">
      <formula>"Yes"</formula>
    </cfRule>
    <cfRule type="cellIs" dxfId="329" priority="70" operator="equal">
      <formula>"No"</formula>
    </cfRule>
  </conditionalFormatting>
  <conditionalFormatting sqref="J48">
    <cfRule type="cellIs" dxfId="328" priority="67" operator="equal">
      <formula>"Yes"</formula>
    </cfRule>
    <cfRule type="cellIs" dxfId="327" priority="68" operator="equal">
      <formula>"No"</formula>
    </cfRule>
  </conditionalFormatting>
  <conditionalFormatting sqref="J51">
    <cfRule type="cellIs" dxfId="326" priority="61" operator="equal">
      <formula>"Yes"</formula>
    </cfRule>
    <cfRule type="cellIs" dxfId="325" priority="62" operator="equal">
      <formula>"No"</formula>
    </cfRule>
  </conditionalFormatting>
  <conditionalFormatting sqref="J50">
    <cfRule type="cellIs" dxfId="324" priority="63" operator="equal">
      <formula>"Yes"</formula>
    </cfRule>
    <cfRule type="cellIs" dxfId="323" priority="64" operator="equal">
      <formula>"No"</formula>
    </cfRule>
  </conditionalFormatting>
  <conditionalFormatting sqref="J52">
    <cfRule type="cellIs" dxfId="322" priority="59" operator="equal">
      <formula>"Yes"</formula>
    </cfRule>
    <cfRule type="cellIs" dxfId="321" priority="60" operator="equal">
      <formula>"No"</formula>
    </cfRule>
  </conditionalFormatting>
  <conditionalFormatting sqref="J63:J64">
    <cfRule type="cellIs" dxfId="320" priority="7" operator="equal">
      <formula>"Yes"</formula>
    </cfRule>
    <cfRule type="cellIs" dxfId="319" priority="8" operator="equal">
      <formula>"No"</formula>
    </cfRule>
  </conditionalFormatting>
  <conditionalFormatting sqref="J53">
    <cfRule type="cellIs" dxfId="318" priority="55" operator="equal">
      <formula>"Yes"</formula>
    </cfRule>
    <cfRule type="cellIs" dxfId="317" priority="56" operator="equal">
      <formula>"No"</formula>
    </cfRule>
  </conditionalFormatting>
  <conditionalFormatting sqref="J55">
    <cfRule type="cellIs" dxfId="316" priority="53" operator="equal">
      <formula>"Yes"</formula>
    </cfRule>
    <cfRule type="cellIs" dxfId="315" priority="54" operator="equal">
      <formula>"No"</formula>
    </cfRule>
  </conditionalFormatting>
  <conditionalFormatting sqref="J56:J57">
    <cfRule type="cellIs" dxfId="314" priority="51" operator="equal">
      <formula>"Yes"</formula>
    </cfRule>
    <cfRule type="cellIs" dxfId="313" priority="52" operator="equal">
      <formula>"No"</formula>
    </cfRule>
  </conditionalFormatting>
  <conditionalFormatting sqref="J58">
    <cfRule type="cellIs" dxfId="312" priority="49" operator="equal">
      <formula>"Yes"</formula>
    </cfRule>
    <cfRule type="cellIs" dxfId="311" priority="50" operator="equal">
      <formula>"No"</formula>
    </cfRule>
  </conditionalFormatting>
  <conditionalFormatting sqref="J59">
    <cfRule type="cellIs" dxfId="310" priority="43" operator="equal">
      <formula>"Yes"</formula>
    </cfRule>
    <cfRule type="cellIs" dxfId="309" priority="44" operator="equal">
      <formula>"No"</formula>
    </cfRule>
  </conditionalFormatting>
  <conditionalFormatting sqref="J60">
    <cfRule type="cellIs" dxfId="308" priority="41" operator="equal">
      <formula>"Yes"</formula>
    </cfRule>
    <cfRule type="cellIs" dxfId="307" priority="42" operator="equal">
      <formula>"No"</formula>
    </cfRule>
  </conditionalFormatting>
  <conditionalFormatting sqref="J61">
    <cfRule type="cellIs" dxfId="306" priority="39" operator="equal">
      <formula>"Yes"</formula>
    </cfRule>
    <cfRule type="cellIs" dxfId="305" priority="40" operator="equal">
      <formula>"No"</formula>
    </cfRule>
  </conditionalFormatting>
  <conditionalFormatting sqref="J65">
    <cfRule type="cellIs" dxfId="304" priority="37" operator="equal">
      <formula>"Yes"</formula>
    </cfRule>
    <cfRule type="cellIs" dxfId="303" priority="38" operator="equal">
      <formula>"No"</formula>
    </cfRule>
  </conditionalFormatting>
  <conditionalFormatting sqref="J66">
    <cfRule type="cellIs" dxfId="302" priority="35" operator="equal">
      <formula>"Yes"</formula>
    </cfRule>
    <cfRule type="cellIs" dxfId="301" priority="36" operator="equal">
      <formula>"No"</formula>
    </cfRule>
  </conditionalFormatting>
  <conditionalFormatting sqref="J67">
    <cfRule type="cellIs" dxfId="300" priority="29" operator="equal">
      <formula>"Yes"</formula>
    </cfRule>
    <cfRule type="cellIs" dxfId="299" priority="30" operator="equal">
      <formula>"No"</formula>
    </cfRule>
  </conditionalFormatting>
  <conditionalFormatting sqref="J68">
    <cfRule type="cellIs" dxfId="298" priority="25" operator="equal">
      <formula>"Yes"</formula>
    </cfRule>
    <cfRule type="cellIs" dxfId="297" priority="26" operator="equal">
      <formula>"No"</formula>
    </cfRule>
  </conditionalFormatting>
  <conditionalFormatting sqref="J62">
    <cfRule type="cellIs" dxfId="296" priority="9" operator="equal">
      <formula>"Yes"</formula>
    </cfRule>
    <cfRule type="cellIs" dxfId="295" priority="10" operator="equal">
      <formula>"No"</formula>
    </cfRule>
  </conditionalFormatting>
  <conditionalFormatting sqref="J36">
    <cfRule type="notContainsBlanks" dxfId="294" priority="6">
      <formula>LEN(TRIM(J36))&gt;0</formula>
    </cfRule>
  </conditionalFormatting>
  <conditionalFormatting sqref="J70">
    <cfRule type="cellIs" dxfId="293" priority="2" operator="equal">
      <formula>"Yes"</formula>
    </cfRule>
    <cfRule type="cellIs" dxfId="292" priority="3" operator="equal">
      <formula>"No"</formula>
    </cfRule>
  </conditionalFormatting>
  <conditionalFormatting sqref="J57">
    <cfRule type="cellIs" dxfId="291" priority="1" operator="equal">
      <formula>"N/A"</formula>
    </cfRule>
  </conditionalFormatting>
  <dataValidations count="8">
    <dataValidation type="list" allowBlank="1" showInputMessage="1" showErrorMessage="1" sqref="J26:J32 J34 J37 J55:J56 J39:J53 J58:J70" xr:uid="{00000000-0002-0000-0000-000000000000}">
      <formula1>"Yes, No"</formula1>
    </dataValidation>
    <dataValidation type="list" allowBlank="1" showInputMessage="1" showErrorMessage="1" sqref="J33" xr:uid="{57871C13-EF4A-46E9-BFA6-77422C07DE0E}">
      <formula1>"YHCR Provided - Docker, YHCR Provided - Intersystems, Other / Custom"</formula1>
    </dataValidation>
    <dataValidation type="list" allowBlank="1" showInputMessage="1" showErrorMessage="1" sqref="D21:I21" xr:uid="{B1CC45F7-D405-448C-989D-C92F00914020}">
      <formula1>"Acceptable, Not Acceptable, In Progress"</formula1>
    </dataValidation>
    <dataValidation type="list" allowBlank="1" showInputMessage="1" showErrorMessage="1" sqref="J54" xr:uid="{F216B4A1-122F-4101-959B-17AD93ABB183}">
      <formula1>"Yes, No, N/A - Provider Only"</formula1>
    </dataValidation>
    <dataValidation type="list" allowBlank="1" showInputMessage="1" showErrorMessage="1" sqref="D16" xr:uid="{862E129F-AC5E-4CC8-BEF3-C2762D382070}">
      <formula1>"Data Provider, Data Consumer, Portal User, Message Sender, Message Recipient"</formula1>
    </dataValidation>
    <dataValidation type="list" allowBlank="1" showInputMessage="1" showErrorMessage="1" sqref="J35:J36" xr:uid="{167EFC3D-A44C-4B60-9BDE-DB4C44655149}">
      <formula1>"Yes - in use, Yes - but not yet in use, No"</formula1>
    </dataValidation>
    <dataValidation type="list" allowBlank="1" showInputMessage="1" showErrorMessage="1" sqref="J38" xr:uid="{1C8CE1C9-7E5E-44C9-BD3C-887714440005}">
      <formula1>"Yes - via FHIR Appliance, Yes - custom developed, No"</formula1>
    </dataValidation>
    <dataValidation type="list" allowBlank="1" showInputMessage="1" showErrorMessage="1" sqref="J57" xr:uid="{05AFDB7C-FB04-4C4B-B6D7-250F53FD316B}">
      <formula1>"Yes, No, N/A"</formula1>
    </dataValidation>
  </dataValidations>
  <pageMargins left="0.38" right="0.4" top="0.4" bottom="0.37" header="0.2" footer="0.17"/>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32CA4-B29E-412F-970A-F3FA180E0063}">
  <sheetPr filterMode="1"/>
  <dimension ref="A1:K76"/>
  <sheetViews>
    <sheetView topLeftCell="A57" zoomScale="70" zoomScaleNormal="70" workbookViewId="0">
      <selection activeCell="C28" sqref="C28"/>
    </sheetView>
  </sheetViews>
  <sheetFormatPr defaultColWidth="9.1796875" defaultRowHeight="13" x14ac:dyDescent="0.25"/>
  <cols>
    <col min="1" max="1" width="1.54296875" style="5" customWidth="1"/>
    <col min="2" max="2" width="16.453125" style="7" customWidth="1"/>
    <col min="3" max="3" width="46.453125" style="7" customWidth="1"/>
    <col min="4" max="4" width="75.81640625" style="8" customWidth="1"/>
    <col min="5" max="5" width="6" style="135" bestFit="1" customWidth="1"/>
    <col min="6" max="9" width="6" style="135" customWidth="1"/>
    <col min="10" max="10" width="30.54296875" style="5" customWidth="1"/>
    <col min="11" max="11" width="62.54296875" style="19" customWidth="1"/>
    <col min="12" max="16384" width="9.1796875" style="5"/>
  </cols>
  <sheetData>
    <row r="1" spans="1:11" s="4" customFormat="1" ht="20" x14ac:dyDescent="0.25">
      <c r="A1" s="42" t="s">
        <v>194</v>
      </c>
      <c r="B1" s="1"/>
      <c r="C1" s="2"/>
      <c r="D1" s="3"/>
      <c r="E1" s="131"/>
      <c r="F1" s="131"/>
      <c r="G1" s="131"/>
      <c r="H1" s="131"/>
      <c r="I1" s="131"/>
      <c r="K1" s="18"/>
    </row>
    <row r="2" spans="1:11" s="4" customFormat="1" ht="12.75" customHeight="1" x14ac:dyDescent="0.25">
      <c r="A2" s="1"/>
      <c r="B2" s="1"/>
      <c r="C2" s="2"/>
      <c r="D2" s="3"/>
      <c r="E2" s="131"/>
      <c r="F2" s="131"/>
      <c r="G2" s="131"/>
      <c r="H2" s="131"/>
      <c r="I2" s="131"/>
      <c r="K2" s="18"/>
    </row>
    <row r="3" spans="1:11" s="59" customFormat="1" ht="16" customHeight="1" x14ac:dyDescent="0.25">
      <c r="B3" s="60" t="s">
        <v>68</v>
      </c>
      <c r="C3" s="60"/>
      <c r="D3" s="61"/>
      <c r="E3" s="132"/>
      <c r="F3" s="132"/>
      <c r="G3" s="132"/>
      <c r="H3" s="132"/>
      <c r="I3" s="132"/>
      <c r="K3" s="62"/>
    </row>
    <row r="4" spans="1:11" s="59" customFormat="1" ht="16" customHeight="1" x14ac:dyDescent="0.25">
      <c r="B4" s="60" t="s">
        <v>69</v>
      </c>
      <c r="C4" s="60"/>
      <c r="D4" s="61"/>
      <c r="E4" s="132"/>
      <c r="F4" s="132"/>
      <c r="G4" s="132"/>
      <c r="H4" s="132"/>
      <c r="I4" s="132"/>
      <c r="K4" s="62"/>
    </row>
    <row r="5" spans="1:11" s="59" customFormat="1" ht="16" customHeight="1" x14ac:dyDescent="0.25">
      <c r="B5" s="60"/>
      <c r="C5" s="60"/>
      <c r="D5" s="61"/>
      <c r="E5" s="132"/>
      <c r="F5" s="132"/>
      <c r="G5" s="132"/>
      <c r="H5" s="132"/>
      <c r="I5" s="132"/>
      <c r="K5" s="62"/>
    </row>
    <row r="6" spans="1:11" s="59" customFormat="1" ht="16" customHeight="1" x14ac:dyDescent="0.25">
      <c r="B6" s="144" t="s">
        <v>70</v>
      </c>
      <c r="C6" s="60"/>
      <c r="D6" s="61"/>
      <c r="E6" s="132"/>
      <c r="F6" s="132"/>
      <c r="G6" s="132"/>
      <c r="H6" s="132"/>
      <c r="I6" s="132"/>
      <c r="K6" s="62"/>
    </row>
    <row r="7" spans="1:11" s="59" customFormat="1" ht="16" customHeight="1" x14ac:dyDescent="0.25">
      <c r="C7" s="145" t="s">
        <v>71</v>
      </c>
      <c r="D7" s="61"/>
      <c r="E7" s="132"/>
      <c r="F7" s="132"/>
      <c r="G7" s="132"/>
      <c r="H7" s="132"/>
      <c r="I7" s="132"/>
      <c r="K7" s="62"/>
    </row>
    <row r="8" spans="1:11" s="59" customFormat="1" ht="16" customHeight="1" x14ac:dyDescent="0.25">
      <c r="B8" s="144" t="s">
        <v>72</v>
      </c>
      <c r="C8" s="144"/>
      <c r="D8" s="61"/>
      <c r="E8" s="132"/>
      <c r="F8" s="132"/>
      <c r="G8" s="132"/>
      <c r="H8" s="132"/>
      <c r="I8" s="132"/>
      <c r="K8" s="62"/>
    </row>
    <row r="9" spans="1:11" s="59" customFormat="1" ht="16" customHeight="1" x14ac:dyDescent="0.25">
      <c r="B9" s="60"/>
      <c r="C9" s="145" t="s">
        <v>73</v>
      </c>
      <c r="D9" s="61"/>
      <c r="E9" s="132"/>
      <c r="F9" s="132"/>
      <c r="G9" s="132"/>
      <c r="H9" s="132"/>
      <c r="I9" s="132"/>
      <c r="K9" s="62"/>
    </row>
    <row r="10" spans="1:11" s="59" customFormat="1" ht="16" customHeight="1" x14ac:dyDescent="0.25">
      <c r="B10" s="60"/>
      <c r="C10" s="60"/>
      <c r="D10" s="61"/>
      <c r="E10" s="132"/>
      <c r="F10" s="132"/>
      <c r="G10" s="132"/>
      <c r="H10" s="132"/>
      <c r="I10" s="132"/>
      <c r="K10" s="62"/>
    </row>
    <row r="11" spans="1:11" s="59" customFormat="1" ht="16" customHeight="1" x14ac:dyDescent="0.25">
      <c r="B11" s="60"/>
      <c r="C11" s="60"/>
      <c r="D11" s="61"/>
      <c r="E11" s="132"/>
      <c r="F11" s="132"/>
      <c r="G11" s="132"/>
      <c r="H11" s="132"/>
      <c r="I11" s="132"/>
      <c r="K11" s="62"/>
    </row>
    <row r="12" spans="1:11" s="4" customFormat="1" ht="16" customHeight="1" thickBot="1" x14ac:dyDescent="0.3">
      <c r="B12" s="16" t="s">
        <v>74</v>
      </c>
      <c r="C12" s="2"/>
      <c r="D12" s="3"/>
      <c r="E12" s="131"/>
      <c r="F12" s="131"/>
      <c r="G12" s="131"/>
      <c r="H12" s="131"/>
      <c r="I12" s="131"/>
      <c r="K12" s="18"/>
    </row>
    <row r="13" spans="1:11" s="4" customFormat="1" ht="16" customHeight="1" x14ac:dyDescent="0.25">
      <c r="B13" s="15"/>
      <c r="C13" s="23" t="s">
        <v>23</v>
      </c>
      <c r="D13" s="139" t="s">
        <v>75</v>
      </c>
      <c r="E13" s="133"/>
      <c r="F13" s="133"/>
      <c r="G13" s="133"/>
      <c r="H13" s="133"/>
      <c r="I13" s="133"/>
      <c r="K13" s="18"/>
    </row>
    <row r="14" spans="1:11" s="4" customFormat="1" ht="16" customHeight="1" x14ac:dyDescent="0.25">
      <c r="B14" s="15"/>
      <c r="C14" s="24" t="s">
        <v>22</v>
      </c>
      <c r="D14" s="140" t="s">
        <v>76</v>
      </c>
      <c r="E14" s="133"/>
      <c r="F14" s="133"/>
      <c r="G14" s="133"/>
      <c r="H14" s="133"/>
      <c r="I14" s="133"/>
      <c r="K14" s="18"/>
    </row>
    <row r="15" spans="1:11" s="4" customFormat="1" ht="16" customHeight="1" x14ac:dyDescent="0.25">
      <c r="B15" s="15"/>
      <c r="C15" s="24" t="s">
        <v>77</v>
      </c>
      <c r="D15" s="141">
        <v>43922</v>
      </c>
      <c r="E15" s="134"/>
      <c r="F15" s="134"/>
      <c r="G15" s="134"/>
      <c r="H15" s="134"/>
      <c r="I15" s="134"/>
      <c r="K15" s="18"/>
    </row>
    <row r="16" spans="1:11" s="4" customFormat="1" ht="16" customHeight="1" x14ac:dyDescent="0.25">
      <c r="B16" s="15"/>
      <c r="C16" s="24" t="s">
        <v>78</v>
      </c>
      <c r="D16" s="143" t="s">
        <v>195</v>
      </c>
      <c r="E16" s="134"/>
      <c r="F16" s="134"/>
      <c r="G16" s="134"/>
      <c r="H16" s="134"/>
      <c r="I16" s="134"/>
      <c r="K16" s="18"/>
    </row>
    <row r="17" spans="2:11" s="4" customFormat="1" ht="16" customHeight="1" thickBot="1" x14ac:dyDescent="0.3">
      <c r="B17" s="15"/>
      <c r="C17" s="25" t="s">
        <v>80</v>
      </c>
      <c r="D17" s="142" t="s">
        <v>81</v>
      </c>
      <c r="E17" s="134"/>
      <c r="F17" s="134"/>
      <c r="G17" s="134"/>
      <c r="H17" s="134"/>
      <c r="I17" s="134"/>
      <c r="K17" s="18"/>
    </row>
    <row r="18" spans="2:11" s="4" customFormat="1" ht="16" customHeight="1" x14ac:dyDescent="0.25">
      <c r="B18" s="15"/>
      <c r="C18" s="137"/>
      <c r="D18" s="138"/>
      <c r="E18" s="134"/>
      <c r="F18" s="134"/>
      <c r="G18" s="134"/>
      <c r="H18" s="134"/>
      <c r="I18" s="134"/>
      <c r="K18" s="18"/>
    </row>
    <row r="19" spans="2:11" s="4" customFormat="1" ht="16" customHeight="1" x14ac:dyDescent="0.25">
      <c r="B19" s="15"/>
      <c r="C19" s="2"/>
      <c r="D19" s="17"/>
      <c r="E19" s="133"/>
      <c r="F19" s="133"/>
      <c r="G19" s="133"/>
      <c r="H19" s="133"/>
      <c r="I19" s="133"/>
      <c r="K19" s="18"/>
    </row>
    <row r="20" spans="2:11" s="4" customFormat="1" ht="16" customHeight="1" thickBot="1" x14ac:dyDescent="0.3">
      <c r="B20" s="26" t="s">
        <v>82</v>
      </c>
      <c r="C20" s="27"/>
      <c r="D20" s="17"/>
      <c r="E20" s="133"/>
      <c r="F20" s="133"/>
      <c r="G20" s="133"/>
      <c r="H20" s="133"/>
      <c r="I20" s="133"/>
      <c r="K20" s="18"/>
    </row>
    <row r="21" spans="2:11" s="4" customFormat="1" ht="16" customHeight="1" x14ac:dyDescent="0.25">
      <c r="B21" s="28"/>
      <c r="C21" s="29" t="s">
        <v>83</v>
      </c>
      <c r="D21" s="30"/>
      <c r="E21" s="133"/>
      <c r="F21" s="133"/>
      <c r="G21" s="133"/>
      <c r="H21" s="133"/>
      <c r="I21" s="133"/>
      <c r="K21" s="18"/>
    </row>
    <row r="22" spans="2:11" s="4" customFormat="1" ht="81" customHeight="1" thickBot="1" x14ac:dyDescent="0.3">
      <c r="B22" s="27"/>
      <c r="C22" s="123" t="s">
        <v>84</v>
      </c>
      <c r="D22" s="31"/>
      <c r="E22" s="133"/>
      <c r="F22" s="133"/>
      <c r="G22" s="133"/>
      <c r="H22" s="133"/>
      <c r="I22" s="133"/>
    </row>
    <row r="23" spans="2:11" s="4" customFormat="1" ht="29.5" customHeight="1" x14ac:dyDescent="0.25">
      <c r="B23" s="242"/>
      <c r="C23" s="242"/>
      <c r="D23" s="242"/>
      <c r="E23" s="126"/>
      <c r="F23" s="126"/>
      <c r="G23" s="126"/>
      <c r="H23" s="126"/>
      <c r="I23" s="126"/>
      <c r="K23" s="18"/>
    </row>
    <row r="24" spans="2:11" s="4" customFormat="1" ht="29.5" customHeight="1" thickBot="1" x14ac:dyDescent="0.3">
      <c r="B24" s="125"/>
      <c r="C24" s="125"/>
      <c r="D24" s="125"/>
      <c r="E24" s="243" t="s">
        <v>85</v>
      </c>
      <c r="F24" s="243"/>
      <c r="G24" s="243"/>
      <c r="H24" s="243"/>
      <c r="I24" s="243"/>
      <c r="K24" s="18"/>
    </row>
    <row r="25" spans="2:11" s="58" customFormat="1" ht="120.65" customHeight="1" x14ac:dyDescent="0.25">
      <c r="B25" s="63" t="s">
        <v>86</v>
      </c>
      <c r="C25" s="64" t="s">
        <v>87</v>
      </c>
      <c r="D25" s="64" t="s">
        <v>88</v>
      </c>
      <c r="E25" s="127" t="s">
        <v>89</v>
      </c>
      <c r="F25" s="127" t="s">
        <v>90</v>
      </c>
      <c r="G25" s="127" t="s">
        <v>91</v>
      </c>
      <c r="H25" s="127" t="s">
        <v>92</v>
      </c>
      <c r="I25" s="127" t="s">
        <v>93</v>
      </c>
      <c r="J25" s="64" t="s">
        <v>94</v>
      </c>
      <c r="K25" s="64" t="s">
        <v>95</v>
      </c>
    </row>
    <row r="26" spans="2:11" s="58" customFormat="1" ht="86.15" hidden="1" customHeight="1" x14ac:dyDescent="0.25">
      <c r="B26" s="56" t="s">
        <v>96</v>
      </c>
      <c r="C26" s="22" t="s">
        <v>97</v>
      </c>
      <c r="D26" s="124" t="s">
        <v>98</v>
      </c>
      <c r="E26" s="130" t="s">
        <v>99</v>
      </c>
      <c r="F26" s="130"/>
      <c r="G26" s="130"/>
      <c r="H26" s="130"/>
      <c r="I26" s="130"/>
      <c r="J26" s="57"/>
      <c r="K26" s="65"/>
    </row>
    <row r="27" spans="2:11" s="58" customFormat="1" ht="86.15" hidden="1" customHeight="1" x14ac:dyDescent="0.25">
      <c r="B27" s="56" t="s">
        <v>100</v>
      </c>
      <c r="C27" s="22" t="s">
        <v>97</v>
      </c>
      <c r="D27" s="124" t="s">
        <v>101</v>
      </c>
      <c r="E27" s="130" t="s">
        <v>99</v>
      </c>
      <c r="F27" s="130"/>
      <c r="G27" s="130"/>
      <c r="H27" s="130"/>
      <c r="I27" s="130"/>
      <c r="J27" s="57"/>
      <c r="K27" s="65"/>
    </row>
    <row r="28" spans="2:11" s="58" customFormat="1" ht="180" customHeight="1" x14ac:dyDescent="0.25">
      <c r="B28" s="56" t="s">
        <v>102</v>
      </c>
      <c r="C28" s="22" t="s">
        <v>97</v>
      </c>
      <c r="D28" s="124" t="s">
        <v>196</v>
      </c>
      <c r="E28" s="130"/>
      <c r="F28" s="130" t="s">
        <v>99</v>
      </c>
      <c r="G28" s="130" t="s">
        <v>99</v>
      </c>
      <c r="H28" s="130"/>
      <c r="I28" s="130"/>
      <c r="J28" s="57"/>
      <c r="K28" s="65"/>
    </row>
    <row r="29" spans="2:11" s="58" customFormat="1" ht="86.15" hidden="1" customHeight="1" x14ac:dyDescent="0.25">
      <c r="B29" s="56" t="s">
        <v>104</v>
      </c>
      <c r="C29" s="22" t="s">
        <v>97</v>
      </c>
      <c r="D29" s="124" t="s">
        <v>105</v>
      </c>
      <c r="E29" s="130"/>
      <c r="F29" s="130"/>
      <c r="G29" s="130"/>
      <c r="H29" s="130" t="s">
        <v>99</v>
      </c>
      <c r="I29" s="130" t="s">
        <v>99</v>
      </c>
      <c r="J29" s="57"/>
      <c r="K29" s="65"/>
    </row>
    <row r="30" spans="2:11" s="223" customFormat="1" ht="56" x14ac:dyDescent="0.25">
      <c r="B30" s="218" t="s">
        <v>106</v>
      </c>
      <c r="C30" s="219" t="s">
        <v>97</v>
      </c>
      <c r="D30" s="213" t="s">
        <v>197</v>
      </c>
      <c r="E30" s="220"/>
      <c r="F30" s="220" t="s">
        <v>99</v>
      </c>
      <c r="G30" s="220" t="s">
        <v>99</v>
      </c>
      <c r="H30" s="220"/>
      <c r="I30" s="220"/>
      <c r="J30" s="221"/>
      <c r="K30" s="222"/>
    </row>
    <row r="31" spans="2:11" s="58" customFormat="1" ht="210" hidden="1" x14ac:dyDescent="0.25">
      <c r="B31" s="56" t="s">
        <v>108</v>
      </c>
      <c r="C31" s="22" t="s">
        <v>109</v>
      </c>
      <c r="D31" s="66" t="s">
        <v>198</v>
      </c>
      <c r="E31" s="129" t="s">
        <v>99</v>
      </c>
      <c r="F31" s="129" t="s">
        <v>99</v>
      </c>
      <c r="G31" s="129"/>
      <c r="H31" s="129"/>
      <c r="I31" s="129"/>
      <c r="J31" s="57"/>
      <c r="K31" s="65"/>
    </row>
    <row r="32" spans="2:11" s="58" customFormat="1" ht="189.65" hidden="1" customHeight="1" x14ac:dyDescent="0.25">
      <c r="B32" s="56" t="s">
        <v>111</v>
      </c>
      <c r="C32" s="22" t="s">
        <v>109</v>
      </c>
      <c r="D32" s="67" t="s">
        <v>199</v>
      </c>
      <c r="E32" s="129" t="s">
        <v>99</v>
      </c>
      <c r="F32" s="129" t="s">
        <v>99</v>
      </c>
      <c r="G32" s="129"/>
      <c r="H32" s="129" t="s">
        <v>99</v>
      </c>
      <c r="I32" s="129" t="s">
        <v>99</v>
      </c>
      <c r="J32" s="57"/>
      <c r="K32" s="65"/>
    </row>
    <row r="33" spans="2:11" s="58" customFormat="1" ht="61.4" hidden="1" customHeight="1" x14ac:dyDescent="0.25">
      <c r="B33" s="56" t="s">
        <v>113</v>
      </c>
      <c r="C33" s="22" t="s">
        <v>114</v>
      </c>
      <c r="D33" s="56" t="s">
        <v>200</v>
      </c>
      <c r="E33" s="128" t="s">
        <v>99</v>
      </c>
      <c r="F33" s="128"/>
      <c r="G33" s="128"/>
      <c r="H33" s="128"/>
      <c r="I33" s="149" t="s">
        <v>99</v>
      </c>
      <c r="J33" s="57"/>
      <c r="K33" s="65"/>
    </row>
    <row r="34" spans="2:11" s="58" customFormat="1" ht="113.5" hidden="1" x14ac:dyDescent="0.25">
      <c r="B34" s="56" t="s">
        <v>116</v>
      </c>
      <c r="C34" s="22" t="s">
        <v>114</v>
      </c>
      <c r="D34" s="56" t="s">
        <v>201</v>
      </c>
      <c r="E34" s="128" t="s">
        <v>99</v>
      </c>
      <c r="F34" s="128" t="s">
        <v>99</v>
      </c>
      <c r="G34" s="128"/>
      <c r="H34" s="128"/>
      <c r="I34" s="128"/>
      <c r="J34" s="57"/>
      <c r="K34" s="65"/>
    </row>
    <row r="35" spans="2:11" s="58" customFormat="1" ht="184.5" hidden="1" x14ac:dyDescent="0.25">
      <c r="B35" s="56" t="s">
        <v>118</v>
      </c>
      <c r="C35" s="22" t="s">
        <v>114</v>
      </c>
      <c r="D35" s="56" t="s">
        <v>202</v>
      </c>
      <c r="E35" s="128" t="s">
        <v>99</v>
      </c>
      <c r="F35" s="128" t="s">
        <v>99</v>
      </c>
      <c r="G35" s="128"/>
      <c r="H35" s="128"/>
      <c r="I35" s="128"/>
      <c r="J35" s="57"/>
      <c r="K35" s="65"/>
    </row>
    <row r="36" spans="2:11" s="58" customFormat="1" ht="227" hidden="1" x14ac:dyDescent="0.25">
      <c r="B36" s="56" t="s">
        <v>120</v>
      </c>
      <c r="C36" s="22" t="s">
        <v>114</v>
      </c>
      <c r="D36" s="56" t="s">
        <v>203</v>
      </c>
      <c r="E36" s="128" t="s">
        <v>99</v>
      </c>
      <c r="F36" s="128" t="s">
        <v>99</v>
      </c>
      <c r="G36" s="128"/>
      <c r="H36" s="128"/>
      <c r="I36" s="128"/>
      <c r="J36" s="57"/>
      <c r="K36" s="65"/>
    </row>
    <row r="37" spans="2:11" s="58" customFormat="1" ht="226.4" hidden="1" customHeight="1" x14ac:dyDescent="0.25">
      <c r="B37" s="56" t="s">
        <v>122</v>
      </c>
      <c r="C37" s="22" t="s">
        <v>114</v>
      </c>
      <c r="D37" s="56" t="s">
        <v>123</v>
      </c>
      <c r="E37" s="128"/>
      <c r="F37" s="128"/>
      <c r="G37" s="128"/>
      <c r="H37" s="128" t="s">
        <v>99</v>
      </c>
      <c r="I37" s="128" t="s">
        <v>99</v>
      </c>
      <c r="J37" s="57"/>
      <c r="K37" s="65"/>
    </row>
    <row r="38" spans="2:11" s="58" customFormat="1" ht="42" hidden="1" x14ac:dyDescent="0.25">
      <c r="B38" s="56" t="s">
        <v>124</v>
      </c>
      <c r="C38" s="22" t="s">
        <v>114</v>
      </c>
      <c r="D38" s="56" t="s">
        <v>204</v>
      </c>
      <c r="E38" s="128" t="s">
        <v>99</v>
      </c>
      <c r="F38" s="128"/>
      <c r="G38" s="128"/>
      <c r="H38" s="128"/>
      <c r="I38" s="128"/>
      <c r="J38" s="57"/>
      <c r="K38" s="65"/>
    </row>
    <row r="39" spans="2:11" s="58" customFormat="1" ht="112" hidden="1" x14ac:dyDescent="0.25">
      <c r="B39" s="56" t="s">
        <v>126</v>
      </c>
      <c r="C39" s="22" t="s">
        <v>114</v>
      </c>
      <c r="D39" s="56" t="s">
        <v>127</v>
      </c>
      <c r="E39" s="128"/>
      <c r="F39" s="128" t="s">
        <v>99</v>
      </c>
      <c r="G39" s="128"/>
      <c r="H39" s="128" t="s">
        <v>99</v>
      </c>
      <c r="I39" s="128"/>
      <c r="J39" s="57"/>
      <c r="K39" s="65"/>
    </row>
    <row r="40" spans="2:11" s="58" customFormat="1" ht="182" hidden="1" x14ac:dyDescent="0.25">
      <c r="B40" s="56" t="s">
        <v>128</v>
      </c>
      <c r="C40" s="22" t="s">
        <v>114</v>
      </c>
      <c r="D40" s="56" t="s">
        <v>129</v>
      </c>
      <c r="E40" s="128"/>
      <c r="F40" s="128" t="s">
        <v>99</v>
      </c>
      <c r="G40" s="128"/>
      <c r="H40" s="128"/>
      <c r="I40" s="128"/>
      <c r="J40" s="57"/>
      <c r="K40" s="65"/>
    </row>
    <row r="41" spans="2:11" s="58" customFormat="1" ht="112" hidden="1" x14ac:dyDescent="0.25">
      <c r="B41" s="56" t="s">
        <v>130</v>
      </c>
      <c r="C41" s="22" t="s">
        <v>114</v>
      </c>
      <c r="D41" s="70" t="s">
        <v>131</v>
      </c>
      <c r="E41" s="128" t="s">
        <v>99</v>
      </c>
      <c r="F41" s="128"/>
      <c r="G41" s="128"/>
      <c r="H41" s="128"/>
      <c r="I41" s="128"/>
      <c r="J41" s="57"/>
      <c r="K41" s="65"/>
    </row>
    <row r="42" spans="2:11" s="58" customFormat="1" ht="147.65" hidden="1" customHeight="1" x14ac:dyDescent="0.25">
      <c r="B42" s="56" t="s">
        <v>132</v>
      </c>
      <c r="C42" s="22" t="s">
        <v>114</v>
      </c>
      <c r="D42" s="70" t="s">
        <v>133</v>
      </c>
      <c r="E42" s="128"/>
      <c r="F42" s="128" t="s">
        <v>99</v>
      </c>
      <c r="G42" s="128"/>
      <c r="H42" s="128"/>
      <c r="I42" s="128"/>
      <c r="J42" s="57"/>
      <c r="K42" s="65"/>
    </row>
    <row r="43" spans="2:11" s="58" customFormat="1" ht="56" hidden="1" x14ac:dyDescent="0.25">
      <c r="B43" s="56" t="s">
        <v>108</v>
      </c>
      <c r="C43" s="22" t="s">
        <v>134</v>
      </c>
      <c r="D43" s="56" t="s">
        <v>205</v>
      </c>
      <c r="E43" s="128" t="s">
        <v>99</v>
      </c>
      <c r="F43" s="128"/>
      <c r="G43" s="128"/>
      <c r="H43" s="128"/>
      <c r="I43" s="128"/>
      <c r="J43" s="57"/>
      <c r="K43" s="65"/>
    </row>
    <row r="44" spans="2:11" s="58" customFormat="1" ht="47.15" hidden="1" customHeight="1" x14ac:dyDescent="0.25">
      <c r="B44" s="56" t="s">
        <v>111</v>
      </c>
      <c r="C44" s="22" t="s">
        <v>134</v>
      </c>
      <c r="D44" s="56" t="s">
        <v>206</v>
      </c>
      <c r="E44" s="128" t="s">
        <v>99</v>
      </c>
      <c r="F44" s="128"/>
      <c r="G44" s="128"/>
      <c r="H44" s="128"/>
      <c r="I44" s="128"/>
      <c r="J44" s="57"/>
      <c r="K44" s="65"/>
    </row>
    <row r="45" spans="2:11" s="58" customFormat="1" ht="102" hidden="1" customHeight="1" x14ac:dyDescent="0.25">
      <c r="B45" s="56" t="s">
        <v>136</v>
      </c>
      <c r="C45" s="22" t="s">
        <v>134</v>
      </c>
      <c r="D45" s="56" t="s">
        <v>137</v>
      </c>
      <c r="E45" s="128" t="s">
        <v>99</v>
      </c>
      <c r="F45" s="128"/>
      <c r="G45" s="128"/>
      <c r="H45" s="128"/>
      <c r="I45" s="128"/>
      <c r="J45" s="57"/>
      <c r="K45" s="65"/>
    </row>
    <row r="46" spans="2:11" s="58" customFormat="1" ht="45.65" hidden="1" customHeight="1" x14ac:dyDescent="0.25">
      <c r="B46" s="56" t="s">
        <v>138</v>
      </c>
      <c r="C46" s="22" t="s">
        <v>134</v>
      </c>
      <c r="D46" s="69" t="s">
        <v>207</v>
      </c>
      <c r="E46" s="129" t="s">
        <v>99</v>
      </c>
      <c r="F46" s="129"/>
      <c r="G46" s="129"/>
      <c r="H46" s="129"/>
      <c r="I46" s="129"/>
      <c r="J46" s="57"/>
      <c r="K46" s="65"/>
    </row>
    <row r="47" spans="2:11" s="58" customFormat="1" ht="82.4" hidden="1" customHeight="1" x14ac:dyDescent="0.25">
      <c r="B47" s="56" t="s">
        <v>140</v>
      </c>
      <c r="C47" s="22" t="s">
        <v>134</v>
      </c>
      <c r="D47" s="69" t="s">
        <v>208</v>
      </c>
      <c r="E47" s="129" t="s">
        <v>99</v>
      </c>
      <c r="F47" s="129"/>
      <c r="G47" s="129"/>
      <c r="H47" s="129"/>
      <c r="I47" s="129"/>
      <c r="J47" s="57"/>
      <c r="K47" s="65"/>
    </row>
    <row r="48" spans="2:11" s="58" customFormat="1" ht="82.4" hidden="1" customHeight="1" x14ac:dyDescent="0.25">
      <c r="B48" s="56" t="s">
        <v>142</v>
      </c>
      <c r="C48" s="22" t="s">
        <v>134</v>
      </c>
      <c r="D48" s="67" t="s">
        <v>209</v>
      </c>
      <c r="E48" s="129" t="s">
        <v>99</v>
      </c>
      <c r="F48" s="129"/>
      <c r="G48" s="129"/>
      <c r="H48" s="129"/>
      <c r="I48" s="129"/>
      <c r="J48" s="57"/>
      <c r="K48" s="65"/>
    </row>
    <row r="49" spans="2:11" s="58" customFormat="1" ht="188.5" hidden="1" customHeight="1" x14ac:dyDescent="0.25">
      <c r="B49" s="56" t="s">
        <v>144</v>
      </c>
      <c r="C49" s="22" t="s">
        <v>145</v>
      </c>
      <c r="D49" s="56" t="s">
        <v>210</v>
      </c>
      <c r="E49" s="128" t="s">
        <v>99</v>
      </c>
      <c r="F49" s="128"/>
      <c r="G49" s="128"/>
      <c r="H49" s="128"/>
      <c r="I49" s="128" t="s">
        <v>99</v>
      </c>
      <c r="J49" s="57"/>
      <c r="K49" s="65"/>
    </row>
    <row r="50" spans="2:11" s="58" customFormat="1" ht="114" hidden="1" customHeight="1" x14ac:dyDescent="0.25">
      <c r="B50" s="56" t="s">
        <v>147</v>
      </c>
      <c r="C50" s="22" t="s">
        <v>145</v>
      </c>
      <c r="D50" s="56" t="s">
        <v>148</v>
      </c>
      <c r="E50" s="128"/>
      <c r="F50" s="128" t="s">
        <v>99</v>
      </c>
      <c r="G50" s="128"/>
      <c r="H50" s="128" t="s">
        <v>99</v>
      </c>
      <c r="I50" s="128"/>
      <c r="J50" s="57"/>
      <c r="K50" s="65"/>
    </row>
    <row r="51" spans="2:11" s="58" customFormat="1" ht="75" hidden="1" customHeight="1" x14ac:dyDescent="0.25">
      <c r="B51" s="56" t="s">
        <v>149</v>
      </c>
      <c r="C51" s="22" t="s">
        <v>145</v>
      </c>
      <c r="D51" s="68" t="s">
        <v>150</v>
      </c>
      <c r="E51" s="130" t="s">
        <v>99</v>
      </c>
      <c r="F51" s="130"/>
      <c r="G51" s="130"/>
      <c r="H51" s="130" t="s">
        <v>99</v>
      </c>
      <c r="I51" s="130" t="s">
        <v>99</v>
      </c>
      <c r="J51" s="57"/>
      <c r="K51" s="65"/>
    </row>
    <row r="52" spans="2:11" s="58" customFormat="1" ht="89.15" hidden="1" customHeight="1" x14ac:dyDescent="0.25">
      <c r="B52" s="56" t="s">
        <v>151</v>
      </c>
      <c r="C52" s="22" t="s">
        <v>145</v>
      </c>
      <c r="D52" s="68" t="s">
        <v>152</v>
      </c>
      <c r="E52" s="130" t="s">
        <v>99</v>
      </c>
      <c r="F52" s="130"/>
      <c r="G52" s="130"/>
      <c r="H52" s="130" t="s">
        <v>99</v>
      </c>
      <c r="I52" s="130" t="s">
        <v>99</v>
      </c>
      <c r="J52" s="57"/>
      <c r="K52" s="65"/>
    </row>
    <row r="53" spans="2:11" s="58" customFormat="1" ht="185.5" hidden="1" customHeight="1" x14ac:dyDescent="0.25">
      <c r="B53" s="56" t="s">
        <v>153</v>
      </c>
      <c r="C53" s="22" t="s">
        <v>145</v>
      </c>
      <c r="D53" s="69" t="s">
        <v>211</v>
      </c>
      <c r="E53" s="129" t="s">
        <v>99</v>
      </c>
      <c r="F53" s="129"/>
      <c r="G53" s="129"/>
      <c r="H53" s="129"/>
      <c r="I53" s="129"/>
      <c r="J53" s="57"/>
      <c r="K53" s="65"/>
    </row>
    <row r="54" spans="2:11" s="58" customFormat="1" ht="80.5" hidden="1" customHeight="1" x14ac:dyDescent="0.25">
      <c r="B54" s="56" t="s">
        <v>155</v>
      </c>
      <c r="C54" s="22" t="s">
        <v>145</v>
      </c>
      <c r="D54" s="56" t="s">
        <v>156</v>
      </c>
      <c r="E54" s="128" t="s">
        <v>99</v>
      </c>
      <c r="F54" s="128"/>
      <c r="G54" s="128"/>
      <c r="H54" s="128"/>
      <c r="I54" s="128" t="s">
        <v>99</v>
      </c>
      <c r="J54" s="57"/>
      <c r="K54" s="65"/>
    </row>
    <row r="55" spans="2:11" s="58" customFormat="1" ht="27" customHeight="1" x14ac:dyDescent="0.25">
      <c r="B55" s="56" t="s">
        <v>157</v>
      </c>
      <c r="C55" s="22" t="s">
        <v>145</v>
      </c>
      <c r="D55" s="56" t="s">
        <v>212</v>
      </c>
      <c r="E55" s="128"/>
      <c r="F55" s="128" t="s">
        <v>99</v>
      </c>
      <c r="G55" s="128"/>
      <c r="H55" s="128" t="s">
        <v>99</v>
      </c>
      <c r="I55" s="128"/>
      <c r="J55" s="57"/>
      <c r="K55" s="65"/>
    </row>
    <row r="56" spans="2:11" s="58" customFormat="1" ht="27.65" customHeight="1" x14ac:dyDescent="0.25">
      <c r="B56" s="56" t="s">
        <v>159</v>
      </c>
      <c r="C56" s="22" t="s">
        <v>145</v>
      </c>
      <c r="D56" s="56" t="s">
        <v>213</v>
      </c>
      <c r="E56" s="128"/>
      <c r="F56" s="128"/>
      <c r="G56" s="128" t="s">
        <v>99</v>
      </c>
      <c r="H56" s="128"/>
      <c r="I56" s="128"/>
      <c r="J56" s="57"/>
      <c r="K56" s="65"/>
    </row>
    <row r="57" spans="2:11" s="58" customFormat="1" ht="154" x14ac:dyDescent="0.25">
      <c r="B57" s="56" t="s">
        <v>161</v>
      </c>
      <c r="C57" s="22" t="s">
        <v>145</v>
      </c>
      <c r="D57" s="213" t="s">
        <v>214</v>
      </c>
      <c r="E57" s="128"/>
      <c r="F57" s="128"/>
      <c r="G57" s="128" t="s">
        <v>99</v>
      </c>
      <c r="H57" s="128"/>
      <c r="I57" s="128"/>
      <c r="J57" s="216"/>
      <c r="K57" s="217"/>
    </row>
    <row r="58" spans="2:11" s="58" customFormat="1" ht="84" hidden="1" x14ac:dyDescent="0.25">
      <c r="B58" s="56" t="s">
        <v>163</v>
      </c>
      <c r="C58" s="22" t="s">
        <v>145</v>
      </c>
      <c r="D58" s="70" t="s">
        <v>215</v>
      </c>
      <c r="E58" s="128" t="s">
        <v>99</v>
      </c>
      <c r="F58" s="128"/>
      <c r="G58" s="128"/>
      <c r="H58" s="128"/>
      <c r="I58" s="128"/>
      <c r="J58" s="57"/>
      <c r="K58" s="65"/>
    </row>
    <row r="59" spans="2:11" s="58" customFormat="1" ht="112" hidden="1" x14ac:dyDescent="0.25">
      <c r="B59" s="56" t="s">
        <v>165</v>
      </c>
      <c r="C59" s="22" t="s">
        <v>166</v>
      </c>
      <c r="D59" s="56" t="s">
        <v>216</v>
      </c>
      <c r="E59" s="128" t="s">
        <v>99</v>
      </c>
      <c r="F59" s="128" t="s">
        <v>99</v>
      </c>
      <c r="G59" s="128"/>
      <c r="H59" s="128" t="s">
        <v>99</v>
      </c>
      <c r="I59" s="128" t="s">
        <v>99</v>
      </c>
      <c r="J59" s="57"/>
      <c r="K59" s="65"/>
    </row>
    <row r="60" spans="2:11" s="58" customFormat="1" ht="140" hidden="1" x14ac:dyDescent="0.25">
      <c r="B60" s="56" t="s">
        <v>168</v>
      </c>
      <c r="C60" s="22" t="s">
        <v>166</v>
      </c>
      <c r="D60" s="70" t="s">
        <v>217</v>
      </c>
      <c r="E60" s="128" t="s">
        <v>99</v>
      </c>
      <c r="F60" s="128"/>
      <c r="G60" s="128"/>
      <c r="H60" s="128"/>
      <c r="I60" s="128"/>
      <c r="J60" s="57"/>
      <c r="K60" s="65"/>
    </row>
    <row r="61" spans="2:11" s="58" customFormat="1" ht="126" x14ac:dyDescent="0.25">
      <c r="B61" s="56" t="s">
        <v>170</v>
      </c>
      <c r="C61" s="22" t="s">
        <v>166</v>
      </c>
      <c r="D61" s="70" t="s">
        <v>218</v>
      </c>
      <c r="E61" s="128"/>
      <c r="F61" s="128" t="s">
        <v>99</v>
      </c>
      <c r="G61" s="128" t="s">
        <v>99</v>
      </c>
      <c r="H61" s="128"/>
      <c r="I61" s="128"/>
      <c r="J61" s="57"/>
      <c r="K61" s="65"/>
    </row>
    <row r="62" spans="2:11" s="58" customFormat="1" ht="182" hidden="1" x14ac:dyDescent="0.25">
      <c r="B62" s="56" t="s">
        <v>172</v>
      </c>
      <c r="C62" s="22" t="s">
        <v>166</v>
      </c>
      <c r="D62" s="70" t="s">
        <v>173</v>
      </c>
      <c r="E62" s="128"/>
      <c r="F62" s="128" t="s">
        <v>99</v>
      </c>
      <c r="G62" s="128"/>
      <c r="H62" s="128"/>
      <c r="I62" s="128"/>
      <c r="J62" s="57"/>
      <c r="K62" s="65"/>
    </row>
    <row r="63" spans="2:11" s="58" customFormat="1" ht="98" hidden="1" x14ac:dyDescent="0.25">
      <c r="B63" s="56" t="s">
        <v>174</v>
      </c>
      <c r="C63" s="22" t="s">
        <v>166</v>
      </c>
      <c r="D63" s="70" t="s">
        <v>175</v>
      </c>
      <c r="E63" s="128"/>
      <c r="F63" s="128"/>
      <c r="G63" s="128"/>
      <c r="H63" s="128" t="s">
        <v>99</v>
      </c>
      <c r="I63" s="128"/>
      <c r="J63" s="57"/>
      <c r="K63" s="65"/>
    </row>
    <row r="64" spans="2:11" s="58" customFormat="1" ht="84" hidden="1" x14ac:dyDescent="0.25">
      <c r="B64" s="56" t="s">
        <v>176</v>
      </c>
      <c r="C64" s="22" t="s">
        <v>166</v>
      </c>
      <c r="D64" s="70" t="s">
        <v>177</v>
      </c>
      <c r="E64" s="128"/>
      <c r="F64" s="128"/>
      <c r="G64" s="128"/>
      <c r="H64" s="128"/>
      <c r="I64" s="128" t="s">
        <v>99</v>
      </c>
      <c r="J64" s="57"/>
      <c r="K64" s="65"/>
    </row>
    <row r="65" spans="2:11" s="58" customFormat="1" ht="98" hidden="1" x14ac:dyDescent="0.25">
      <c r="B65" s="56" t="s">
        <v>174</v>
      </c>
      <c r="C65" s="22" t="s">
        <v>166</v>
      </c>
      <c r="D65" s="70" t="s">
        <v>219</v>
      </c>
      <c r="E65" s="128"/>
      <c r="F65" s="128"/>
      <c r="G65" s="128" t="s">
        <v>99</v>
      </c>
      <c r="H65" s="128"/>
      <c r="I65" s="128"/>
      <c r="J65" s="57"/>
      <c r="K65" s="65"/>
    </row>
    <row r="66" spans="2:11" s="58" customFormat="1" ht="56" x14ac:dyDescent="0.25">
      <c r="B66" s="56" t="s">
        <v>179</v>
      </c>
      <c r="C66" s="22" t="s">
        <v>180</v>
      </c>
      <c r="D66" s="56" t="s">
        <v>181</v>
      </c>
      <c r="E66" s="128" t="s">
        <v>99</v>
      </c>
      <c r="F66" s="128" t="s">
        <v>99</v>
      </c>
      <c r="G66" s="128" t="s">
        <v>99</v>
      </c>
      <c r="H66" s="128" t="s">
        <v>99</v>
      </c>
      <c r="I66" s="128" t="s">
        <v>99</v>
      </c>
      <c r="J66" s="57"/>
      <c r="K66" s="65"/>
    </row>
    <row r="67" spans="2:11" s="58" customFormat="1" ht="28" hidden="1" x14ac:dyDescent="0.25">
      <c r="B67" s="56" t="s">
        <v>182</v>
      </c>
      <c r="C67" s="22" t="s">
        <v>180</v>
      </c>
      <c r="D67" s="56" t="s">
        <v>220</v>
      </c>
      <c r="E67" s="128" t="s">
        <v>99</v>
      </c>
      <c r="F67" s="128" t="s">
        <v>99</v>
      </c>
      <c r="G67" s="128"/>
      <c r="H67" s="128" t="s">
        <v>99</v>
      </c>
      <c r="I67" s="128" t="s">
        <v>99</v>
      </c>
      <c r="J67" s="57"/>
      <c r="K67" s="65"/>
    </row>
    <row r="68" spans="2:11" s="58" customFormat="1" ht="46.4" hidden="1" customHeight="1" x14ac:dyDescent="0.25">
      <c r="B68" s="56" t="s">
        <v>221</v>
      </c>
      <c r="C68" s="22" t="s">
        <v>180</v>
      </c>
      <c r="D68" s="56" t="s">
        <v>222</v>
      </c>
      <c r="E68" s="128" t="s">
        <v>99</v>
      </c>
      <c r="F68" s="128" t="s">
        <v>99</v>
      </c>
      <c r="G68" s="128"/>
      <c r="H68" s="128" t="s">
        <v>99</v>
      </c>
      <c r="I68" s="128" t="s">
        <v>99</v>
      </c>
      <c r="J68" s="57"/>
      <c r="K68" s="65"/>
    </row>
    <row r="69" spans="2:11" s="58" customFormat="1" ht="84" hidden="1" x14ac:dyDescent="0.25">
      <c r="B69" s="56" t="s">
        <v>184</v>
      </c>
      <c r="C69" s="22" t="s">
        <v>180</v>
      </c>
      <c r="D69" s="56" t="s">
        <v>223</v>
      </c>
      <c r="E69" s="128" t="s">
        <v>99</v>
      </c>
      <c r="F69" s="128" t="s">
        <v>99</v>
      </c>
      <c r="G69" s="128"/>
      <c r="H69" s="128" t="s">
        <v>99</v>
      </c>
      <c r="I69" s="128" t="s">
        <v>99</v>
      </c>
      <c r="J69" s="57"/>
      <c r="K69" s="65"/>
    </row>
    <row r="70" spans="2:11" s="58" customFormat="1" ht="63.65" hidden="1" customHeight="1" x14ac:dyDescent="0.25">
      <c r="B70" s="56" t="s">
        <v>224</v>
      </c>
      <c r="C70" s="22" t="s">
        <v>187</v>
      </c>
      <c r="D70" s="56" t="s">
        <v>225</v>
      </c>
      <c r="E70" s="128" t="s">
        <v>99</v>
      </c>
      <c r="F70" s="128" t="s">
        <v>99</v>
      </c>
      <c r="G70" s="128"/>
      <c r="H70" s="128" t="s">
        <v>99</v>
      </c>
      <c r="I70" s="128" t="s">
        <v>99</v>
      </c>
      <c r="J70" s="57"/>
      <c r="K70" s="65"/>
    </row>
    <row r="71" spans="2:11" s="58" customFormat="1" ht="72.650000000000006" hidden="1" customHeight="1" x14ac:dyDescent="0.25">
      <c r="B71" s="56" t="s">
        <v>186</v>
      </c>
      <c r="C71" s="22" t="s">
        <v>187</v>
      </c>
      <c r="D71" s="69" t="s">
        <v>226</v>
      </c>
      <c r="E71" s="129" t="s">
        <v>99</v>
      </c>
      <c r="F71" s="129" t="s">
        <v>99</v>
      </c>
      <c r="G71" s="129"/>
      <c r="H71" s="129" t="s">
        <v>99</v>
      </c>
      <c r="I71" s="129" t="s">
        <v>99</v>
      </c>
      <c r="J71" s="57"/>
      <c r="K71" s="65"/>
    </row>
    <row r="72" spans="2:11" s="58" customFormat="1" ht="90.65" hidden="1" customHeight="1" x14ac:dyDescent="0.25">
      <c r="B72" s="56" t="s">
        <v>189</v>
      </c>
      <c r="C72" s="22" t="s">
        <v>187</v>
      </c>
      <c r="D72" s="56" t="s">
        <v>227</v>
      </c>
      <c r="E72" s="128" t="s">
        <v>99</v>
      </c>
      <c r="F72" s="128" t="s">
        <v>99</v>
      </c>
      <c r="G72" s="128"/>
      <c r="H72" s="128" t="s">
        <v>99</v>
      </c>
      <c r="I72" s="128" t="s">
        <v>99</v>
      </c>
      <c r="J72" s="57"/>
      <c r="K72" s="65"/>
    </row>
    <row r="73" spans="2:11" s="58" customFormat="1" ht="98.5" hidden="1" customHeight="1" x14ac:dyDescent="0.25">
      <c r="B73" s="56" t="s">
        <v>191</v>
      </c>
      <c r="C73" s="22" t="s">
        <v>187</v>
      </c>
      <c r="D73" s="56" t="s">
        <v>228</v>
      </c>
      <c r="E73" s="128" t="s">
        <v>99</v>
      </c>
      <c r="F73" s="128"/>
      <c r="G73" s="128"/>
      <c r="H73" s="128"/>
      <c r="I73" s="128"/>
      <c r="J73" s="57"/>
      <c r="K73" s="65"/>
    </row>
    <row r="74" spans="2:11" ht="13.5" thickBot="1" x14ac:dyDescent="0.3">
      <c r="B74" s="6"/>
    </row>
    <row r="75" spans="2:11" s="59" customFormat="1" ht="63" customHeight="1" x14ac:dyDescent="0.25">
      <c r="B75" s="240" t="s">
        <v>193</v>
      </c>
      <c r="C75" s="241"/>
      <c r="D75" s="241"/>
      <c r="E75" s="136"/>
      <c r="F75" s="136"/>
      <c r="G75" s="136"/>
      <c r="H75" s="136"/>
      <c r="I75" s="136"/>
      <c r="J75" s="71"/>
      <c r="K75" s="72"/>
    </row>
    <row r="76" spans="2:11" ht="18" x14ac:dyDescent="0.25">
      <c r="B76" s="1"/>
    </row>
  </sheetData>
  <autoFilter ref="B25:K73" xr:uid="{97647195-BA82-445C-82F8-D56E9522EEB5}">
    <filterColumn colId="5">
      <customFilters>
        <customFilter operator="notEqual" val=" "/>
      </customFilters>
    </filterColumn>
  </autoFilter>
  <mergeCells count="3">
    <mergeCell ref="B23:D23"/>
    <mergeCell ref="E24:I24"/>
    <mergeCell ref="B75:D75"/>
  </mergeCells>
  <conditionalFormatting sqref="J32">
    <cfRule type="cellIs" dxfId="290" priority="88" operator="equal">
      <formula>"Yes"</formula>
    </cfRule>
    <cfRule type="cellIs" dxfId="289" priority="89" operator="equal">
      <formula>"No"</formula>
    </cfRule>
  </conditionalFormatting>
  <conditionalFormatting sqref="D21:I21">
    <cfRule type="cellIs" dxfId="288" priority="85" operator="equal">
      <formula>"In Progress"</formula>
    </cfRule>
    <cfRule type="cellIs" dxfId="287" priority="86" operator="equal">
      <formula>"Not Acceptable"</formula>
    </cfRule>
    <cfRule type="cellIs" dxfId="286" priority="87" operator="equal">
      <formula>"Acceptable"</formula>
    </cfRule>
  </conditionalFormatting>
  <conditionalFormatting sqref="J55">
    <cfRule type="containsText" dxfId="285" priority="82" operator="containsText" text="N/A">
      <formula>NOT(ISERROR(SEARCH("N/A",J55)))</formula>
    </cfRule>
    <cfRule type="cellIs" dxfId="284" priority="83" operator="equal">
      <formula>"Yes"</formula>
    </cfRule>
    <cfRule type="cellIs" dxfId="283" priority="84" stopIfTrue="1" operator="equal">
      <formula>"No"</formula>
    </cfRule>
  </conditionalFormatting>
  <conditionalFormatting sqref="J46">
    <cfRule type="cellIs" dxfId="282" priority="55" operator="equal">
      <formula>"Yes"</formula>
    </cfRule>
    <cfRule type="cellIs" dxfId="281" priority="56" operator="equal">
      <formula>"No"</formula>
    </cfRule>
  </conditionalFormatting>
  <conditionalFormatting sqref="J72">
    <cfRule type="cellIs" dxfId="280" priority="15" operator="equal">
      <formula>"Yes"</formula>
    </cfRule>
    <cfRule type="cellIs" dxfId="279" priority="16" operator="equal">
      <formula>"No"</formula>
    </cfRule>
  </conditionalFormatting>
  <conditionalFormatting sqref="J28">
    <cfRule type="cellIs" dxfId="278" priority="78" operator="equal">
      <formula>"Yes"</formula>
    </cfRule>
    <cfRule type="cellIs" dxfId="277" priority="79" operator="equal">
      <formula>"No"</formula>
    </cfRule>
  </conditionalFormatting>
  <conditionalFormatting sqref="J26">
    <cfRule type="notContainsBlanks" dxfId="276" priority="81">
      <formula>LEN(TRIM(J26))&gt;0</formula>
    </cfRule>
  </conditionalFormatting>
  <conditionalFormatting sqref="J27">
    <cfRule type="notContainsBlanks" dxfId="275" priority="80">
      <formula>LEN(TRIM(J27))&gt;0</formula>
    </cfRule>
  </conditionalFormatting>
  <conditionalFormatting sqref="J30">
    <cfRule type="notContainsBlanks" dxfId="274" priority="77">
      <formula>LEN(TRIM(J30))&gt;0</formula>
    </cfRule>
  </conditionalFormatting>
  <conditionalFormatting sqref="J31">
    <cfRule type="cellIs" dxfId="273" priority="75" operator="equal">
      <formula>"Yes"</formula>
    </cfRule>
    <cfRule type="cellIs" dxfId="272" priority="76" operator="equal">
      <formula>"No"</formula>
    </cfRule>
  </conditionalFormatting>
  <conditionalFormatting sqref="J29">
    <cfRule type="cellIs" dxfId="271" priority="13" operator="equal">
      <formula>"Yes"</formula>
    </cfRule>
    <cfRule type="cellIs" dxfId="270" priority="14" operator="equal">
      <formula>"No"</formula>
    </cfRule>
  </conditionalFormatting>
  <conditionalFormatting sqref="J33">
    <cfRule type="containsText" dxfId="269" priority="72" operator="containsText" text="None">
      <formula>NOT(ISERROR(SEARCH("None",J33)))</formula>
    </cfRule>
    <cfRule type="containsText" dxfId="268" priority="73" operator="containsText" text="YHCR">
      <formula>NOT(ISERROR(SEARCH("YHCR",J33)))</formula>
    </cfRule>
    <cfRule type="cellIs" dxfId="267" priority="74" stopIfTrue="1" operator="equal">
      <formula>"Other / Custom"</formula>
    </cfRule>
  </conditionalFormatting>
  <conditionalFormatting sqref="J35">
    <cfRule type="notContainsBlanks" dxfId="266" priority="71">
      <formula>LEN(TRIM(J35))&gt;0</formula>
    </cfRule>
  </conditionalFormatting>
  <conditionalFormatting sqref="J34">
    <cfRule type="cellIs" dxfId="265" priority="69" operator="equal">
      <formula>"Yes"</formula>
    </cfRule>
    <cfRule type="cellIs" dxfId="264" priority="70" operator="equal">
      <formula>"No"</formula>
    </cfRule>
  </conditionalFormatting>
  <conditionalFormatting sqref="J38">
    <cfRule type="cellIs" dxfId="263" priority="4" operator="equal">
      <formula>"Yes - custom developed"</formula>
    </cfRule>
    <cfRule type="cellIs" dxfId="262" priority="5" operator="equal">
      <formula>"Yes - via FHIR Appliance"</formula>
    </cfRule>
    <cfRule type="cellIs" dxfId="261" priority="67" operator="equal">
      <formula>"Yes"</formula>
    </cfRule>
    <cfRule type="cellIs" dxfId="260" priority="68" operator="equal">
      <formula>"No"</formula>
    </cfRule>
  </conditionalFormatting>
  <conditionalFormatting sqref="J39">
    <cfRule type="cellIs" dxfId="259" priority="65" operator="equal">
      <formula>"Yes"</formula>
    </cfRule>
    <cfRule type="cellIs" dxfId="258" priority="66" operator="equal">
      <formula>"No"</formula>
    </cfRule>
  </conditionalFormatting>
  <conditionalFormatting sqref="J40:J42">
    <cfRule type="cellIs" dxfId="257" priority="63" operator="equal">
      <formula>"Yes"</formula>
    </cfRule>
    <cfRule type="cellIs" dxfId="256" priority="64" operator="equal">
      <formula>"No"</formula>
    </cfRule>
  </conditionalFormatting>
  <conditionalFormatting sqref="J43">
    <cfRule type="cellIs" dxfId="255" priority="61" operator="equal">
      <formula>"Yes"</formula>
    </cfRule>
    <cfRule type="cellIs" dxfId="254" priority="62" operator="equal">
      <formula>"No"</formula>
    </cfRule>
  </conditionalFormatting>
  <conditionalFormatting sqref="J44">
    <cfRule type="cellIs" dxfId="253" priority="59" operator="equal">
      <formula>"Yes"</formula>
    </cfRule>
    <cfRule type="cellIs" dxfId="252" priority="60" operator="equal">
      <formula>"No"</formula>
    </cfRule>
  </conditionalFormatting>
  <conditionalFormatting sqref="J45">
    <cfRule type="cellIs" dxfId="251" priority="57" operator="equal">
      <formula>"Yes"</formula>
    </cfRule>
    <cfRule type="cellIs" dxfId="250" priority="58" operator="equal">
      <formula>"No"</formula>
    </cfRule>
  </conditionalFormatting>
  <conditionalFormatting sqref="J37">
    <cfRule type="cellIs" dxfId="249" priority="11" operator="equal">
      <formula>"Yes"</formula>
    </cfRule>
    <cfRule type="cellIs" dxfId="248" priority="12" operator="equal">
      <formula>"No"</formula>
    </cfRule>
  </conditionalFormatting>
  <conditionalFormatting sqref="J50">
    <cfRule type="cellIs" dxfId="247" priority="49" operator="equal">
      <formula>"Yes"</formula>
    </cfRule>
    <cfRule type="cellIs" dxfId="246" priority="50" operator="equal">
      <formula>"No"</formula>
    </cfRule>
  </conditionalFormatting>
  <conditionalFormatting sqref="J47:J48">
    <cfRule type="cellIs" dxfId="245" priority="53" operator="equal">
      <formula>"Yes"</formula>
    </cfRule>
    <cfRule type="cellIs" dxfId="244" priority="54" operator="equal">
      <formula>"No"</formula>
    </cfRule>
  </conditionalFormatting>
  <conditionalFormatting sqref="J49">
    <cfRule type="cellIs" dxfId="243" priority="51" operator="equal">
      <formula>"Yes"</formula>
    </cfRule>
    <cfRule type="cellIs" dxfId="242" priority="52" operator="equal">
      <formula>"No"</formula>
    </cfRule>
  </conditionalFormatting>
  <conditionalFormatting sqref="J52">
    <cfRule type="cellIs" dxfId="241" priority="45" operator="equal">
      <formula>"Yes"</formula>
    </cfRule>
    <cfRule type="cellIs" dxfId="240" priority="46" operator="equal">
      <formula>"No"</formula>
    </cfRule>
  </conditionalFormatting>
  <conditionalFormatting sqref="J51">
    <cfRule type="cellIs" dxfId="239" priority="47" operator="equal">
      <formula>"Yes"</formula>
    </cfRule>
    <cfRule type="cellIs" dxfId="238" priority="48" operator="equal">
      <formula>"No"</formula>
    </cfRule>
  </conditionalFormatting>
  <conditionalFormatting sqref="J53">
    <cfRule type="cellIs" dxfId="237" priority="43" operator="equal">
      <formula>"Yes"</formula>
    </cfRule>
    <cfRule type="cellIs" dxfId="236" priority="44" operator="equal">
      <formula>"No"</formula>
    </cfRule>
  </conditionalFormatting>
  <conditionalFormatting sqref="J64:J65">
    <cfRule type="cellIs" dxfId="235" priority="7" operator="equal">
      <formula>"Yes"</formula>
    </cfRule>
    <cfRule type="cellIs" dxfId="234" priority="8" operator="equal">
      <formula>"No"</formula>
    </cfRule>
  </conditionalFormatting>
  <conditionalFormatting sqref="J54">
    <cfRule type="cellIs" dxfId="233" priority="41" operator="equal">
      <formula>"Yes"</formula>
    </cfRule>
    <cfRule type="cellIs" dxfId="232" priority="42" operator="equal">
      <formula>"No"</formula>
    </cfRule>
  </conditionalFormatting>
  <conditionalFormatting sqref="J56">
    <cfRule type="cellIs" dxfId="231" priority="39" operator="equal">
      <formula>"Yes"</formula>
    </cfRule>
    <cfRule type="cellIs" dxfId="230" priority="40" operator="equal">
      <formula>"No"</formula>
    </cfRule>
  </conditionalFormatting>
  <conditionalFormatting sqref="J57:J58">
    <cfRule type="cellIs" dxfId="229" priority="37" operator="equal">
      <formula>"Yes"</formula>
    </cfRule>
    <cfRule type="cellIs" dxfId="228" priority="38" operator="equal">
      <formula>"No"</formula>
    </cfRule>
  </conditionalFormatting>
  <conditionalFormatting sqref="J59">
    <cfRule type="cellIs" dxfId="227" priority="35" operator="equal">
      <formula>"Yes"</formula>
    </cfRule>
    <cfRule type="cellIs" dxfId="226" priority="36" operator="equal">
      <formula>"No"</formula>
    </cfRule>
  </conditionalFormatting>
  <conditionalFormatting sqref="J60">
    <cfRule type="cellIs" dxfId="225" priority="33" operator="equal">
      <formula>"Yes"</formula>
    </cfRule>
    <cfRule type="cellIs" dxfId="224" priority="34" operator="equal">
      <formula>"No"</formula>
    </cfRule>
  </conditionalFormatting>
  <conditionalFormatting sqref="J61">
    <cfRule type="cellIs" dxfId="223" priority="31" operator="equal">
      <formula>"Yes"</formula>
    </cfRule>
    <cfRule type="cellIs" dxfId="222" priority="32" operator="equal">
      <formula>"No"</formula>
    </cfRule>
  </conditionalFormatting>
  <conditionalFormatting sqref="J62">
    <cfRule type="cellIs" dxfId="221" priority="29" operator="equal">
      <formula>"Yes"</formula>
    </cfRule>
    <cfRule type="cellIs" dxfId="220" priority="30" operator="equal">
      <formula>"No"</formula>
    </cfRule>
  </conditionalFormatting>
  <conditionalFormatting sqref="J66">
    <cfRule type="cellIs" dxfId="219" priority="27" operator="equal">
      <formula>"Yes"</formula>
    </cfRule>
    <cfRule type="cellIs" dxfId="218" priority="28" operator="equal">
      <formula>"No"</formula>
    </cfRule>
  </conditionalFormatting>
  <conditionalFormatting sqref="J67">
    <cfRule type="cellIs" dxfId="217" priority="25" operator="equal">
      <formula>"Yes"</formula>
    </cfRule>
    <cfRule type="cellIs" dxfId="216" priority="26" operator="equal">
      <formula>"No"</formula>
    </cfRule>
  </conditionalFormatting>
  <conditionalFormatting sqref="J68">
    <cfRule type="cellIs" dxfId="215" priority="23" operator="equal">
      <formula>"Yes"</formula>
    </cfRule>
    <cfRule type="cellIs" dxfId="214" priority="24" operator="equal">
      <formula>"No"</formula>
    </cfRule>
  </conditionalFormatting>
  <conditionalFormatting sqref="J69">
    <cfRule type="cellIs" dxfId="213" priority="21" operator="equal">
      <formula>"Yes"</formula>
    </cfRule>
    <cfRule type="cellIs" dxfId="212" priority="22" operator="equal">
      <formula>"No"</formula>
    </cfRule>
  </conditionalFormatting>
  <conditionalFormatting sqref="J70">
    <cfRule type="cellIs" dxfId="211" priority="19" operator="equal">
      <formula>"Yes"</formula>
    </cfRule>
    <cfRule type="cellIs" dxfId="210" priority="20" operator="equal">
      <formula>"No"</formula>
    </cfRule>
  </conditionalFormatting>
  <conditionalFormatting sqref="J71">
    <cfRule type="cellIs" dxfId="209" priority="17" operator="equal">
      <formula>"Yes"</formula>
    </cfRule>
    <cfRule type="cellIs" dxfId="208" priority="18" operator="equal">
      <formula>"No"</formula>
    </cfRule>
  </conditionalFormatting>
  <conditionalFormatting sqref="J63">
    <cfRule type="cellIs" dxfId="207" priority="9" operator="equal">
      <formula>"Yes"</formula>
    </cfRule>
    <cfRule type="cellIs" dxfId="206" priority="10" operator="equal">
      <formula>"No"</formula>
    </cfRule>
  </conditionalFormatting>
  <conditionalFormatting sqref="J36">
    <cfRule type="notContainsBlanks" dxfId="205" priority="6">
      <formula>LEN(TRIM(J36))&gt;0</formula>
    </cfRule>
  </conditionalFormatting>
  <conditionalFormatting sqref="J73">
    <cfRule type="cellIs" dxfId="204" priority="2" operator="equal">
      <formula>"Yes"</formula>
    </cfRule>
    <cfRule type="cellIs" dxfId="203" priority="3" operator="equal">
      <formula>"No"</formula>
    </cfRule>
  </conditionalFormatting>
  <conditionalFormatting sqref="J58">
    <cfRule type="cellIs" dxfId="202" priority="1" operator="equal">
      <formula>"N/A"</formula>
    </cfRule>
  </conditionalFormatting>
  <dataValidations count="8">
    <dataValidation type="list" allowBlank="1" showInputMessage="1" showErrorMessage="1" sqref="J58" xr:uid="{9BF01DB3-191E-4A7F-A781-C53009FAC36A}">
      <formula1>"Yes, No, N/A"</formula1>
    </dataValidation>
    <dataValidation type="list" allowBlank="1" showInputMessage="1" showErrorMessage="1" sqref="J38" xr:uid="{4AEE9710-CEA7-4708-BB16-A10A10EFCA79}">
      <formula1>"Yes - via FHIR Appliance, Yes - custom developed, No"</formula1>
    </dataValidation>
    <dataValidation type="list" allowBlank="1" showInputMessage="1" showErrorMessage="1" sqref="J35:J36" xr:uid="{C4551D53-7363-4768-840B-FD752A69690E}">
      <formula1>"Yes - in use, Yes - but not yet in use, No"</formula1>
    </dataValidation>
    <dataValidation type="list" allowBlank="1" showInputMessage="1" showErrorMessage="1" sqref="D16" xr:uid="{5DC9AFFB-4513-475E-98E8-766AB15CEC42}">
      <formula1>"Data Provider, Data Consumer, Portal User, Message Sender, Message Recipient"</formula1>
    </dataValidation>
    <dataValidation type="list" allowBlank="1" showInputMessage="1" showErrorMessage="1" sqref="J55" xr:uid="{6E3B47A3-4455-4DF3-86D1-12913F405F21}">
      <formula1>"Yes, No, N/A - Provider Only"</formula1>
    </dataValidation>
    <dataValidation type="list" allowBlank="1" showInputMessage="1" showErrorMessage="1" sqref="D21:I21" xr:uid="{E3937672-3980-4FF2-9986-2E654481B60E}">
      <formula1>"Acceptable, Not Acceptable, In Progress"</formula1>
    </dataValidation>
    <dataValidation type="list" allowBlank="1" showInputMessage="1" showErrorMessage="1" sqref="J33" xr:uid="{FAEB55FF-AB20-4333-97EE-DE7CEA45DD80}">
      <formula1>"YHCR Provided - Docker, YHCR Provided - Intersystems, Other / Custom"</formula1>
    </dataValidation>
    <dataValidation type="list" allowBlank="1" showInputMessage="1" showErrorMessage="1" sqref="J26:J32 J34 J37 J56:J57 J59:J73 J39:J54" xr:uid="{D8977D20-2AB6-4185-8E86-E61F036CFA3B}">
      <formula1>"Yes, No"</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62053-353F-4B3B-8519-05E8EED2249A}">
  <sheetPr filterMode="1"/>
  <dimension ref="A1:K73"/>
  <sheetViews>
    <sheetView topLeftCell="B42" zoomScale="70" zoomScaleNormal="70" workbookViewId="0">
      <selection activeCell="D31" sqref="D31"/>
    </sheetView>
  </sheetViews>
  <sheetFormatPr defaultColWidth="9.1796875" defaultRowHeight="13" x14ac:dyDescent="0.25"/>
  <cols>
    <col min="1" max="1" width="1.54296875" style="5" customWidth="1"/>
    <col min="2" max="2" width="16.453125" style="7" customWidth="1"/>
    <col min="3" max="3" width="46.453125" style="7" customWidth="1"/>
    <col min="4" max="4" width="75.81640625" style="8" customWidth="1"/>
    <col min="5" max="5" width="6" style="135" bestFit="1" customWidth="1"/>
    <col min="6" max="9" width="6" style="135" customWidth="1"/>
    <col min="10" max="10" width="30.54296875" style="5" customWidth="1"/>
    <col min="11" max="11" width="62.54296875" style="19" customWidth="1"/>
    <col min="12" max="16384" width="9.1796875" style="5"/>
  </cols>
  <sheetData>
    <row r="1" spans="1:11" s="4" customFormat="1" ht="20" x14ac:dyDescent="0.25">
      <c r="A1" s="42" t="s">
        <v>67</v>
      </c>
      <c r="B1" s="1"/>
      <c r="C1" s="2"/>
      <c r="D1" s="3"/>
      <c r="E1" s="131"/>
      <c r="F1" s="131"/>
      <c r="G1" s="131"/>
      <c r="H1" s="131"/>
      <c r="I1" s="131"/>
      <c r="K1" s="18"/>
    </row>
    <row r="2" spans="1:11" s="4" customFormat="1" ht="12.75" customHeight="1" x14ac:dyDescent="0.25">
      <c r="A2" s="1"/>
      <c r="B2" s="1"/>
      <c r="C2" s="2"/>
      <c r="D2" s="3"/>
      <c r="E2" s="131"/>
      <c r="F2" s="131"/>
      <c r="G2" s="131"/>
      <c r="H2" s="131"/>
      <c r="I2" s="131"/>
      <c r="K2" s="18"/>
    </row>
    <row r="3" spans="1:11" s="59" customFormat="1" ht="16" customHeight="1" x14ac:dyDescent="0.25">
      <c r="B3" s="60" t="s">
        <v>68</v>
      </c>
      <c r="C3" s="60"/>
      <c r="D3" s="61"/>
      <c r="E3" s="132"/>
      <c r="F3" s="132"/>
      <c r="G3" s="132"/>
      <c r="H3" s="132"/>
      <c r="I3" s="132"/>
      <c r="K3" s="62"/>
    </row>
    <row r="4" spans="1:11" s="59" customFormat="1" ht="16" customHeight="1" x14ac:dyDescent="0.25">
      <c r="B4" s="60" t="s">
        <v>69</v>
      </c>
      <c r="C4" s="60"/>
      <c r="D4" s="61"/>
      <c r="E4" s="132"/>
      <c r="F4" s="132"/>
      <c r="G4" s="132"/>
      <c r="H4" s="132"/>
      <c r="I4" s="132"/>
      <c r="K4" s="62"/>
    </row>
    <row r="5" spans="1:11" s="59" customFormat="1" ht="16" customHeight="1" x14ac:dyDescent="0.25">
      <c r="B5" s="60"/>
      <c r="C5" s="60"/>
      <c r="D5" s="61"/>
      <c r="E5" s="132"/>
      <c r="F5" s="132"/>
      <c r="G5" s="132"/>
      <c r="H5" s="132"/>
      <c r="I5" s="132"/>
      <c r="K5" s="62"/>
    </row>
    <row r="6" spans="1:11" s="59" customFormat="1" ht="16" customHeight="1" x14ac:dyDescent="0.25">
      <c r="B6" s="144" t="s">
        <v>70</v>
      </c>
      <c r="C6" s="60"/>
      <c r="D6" s="61"/>
      <c r="E6" s="132"/>
      <c r="F6" s="132"/>
      <c r="G6" s="132"/>
      <c r="H6" s="132"/>
      <c r="I6" s="132"/>
      <c r="K6" s="62"/>
    </row>
    <row r="7" spans="1:11" s="59" customFormat="1" ht="16" customHeight="1" x14ac:dyDescent="0.25">
      <c r="C7" s="145" t="s">
        <v>71</v>
      </c>
      <c r="D7" s="61"/>
      <c r="E7" s="132"/>
      <c r="F7" s="132"/>
      <c r="G7" s="132"/>
      <c r="H7" s="132"/>
      <c r="I7" s="132"/>
      <c r="K7" s="62"/>
    </row>
    <row r="8" spans="1:11" s="59" customFormat="1" ht="16" customHeight="1" x14ac:dyDescent="0.25">
      <c r="B8" s="144" t="s">
        <v>72</v>
      </c>
      <c r="C8" s="144"/>
      <c r="D8" s="61"/>
      <c r="E8" s="132"/>
      <c r="F8" s="132"/>
      <c r="G8" s="132"/>
      <c r="H8" s="132"/>
      <c r="I8" s="132"/>
      <c r="K8" s="62"/>
    </row>
    <row r="9" spans="1:11" s="59" customFormat="1" ht="16" customHeight="1" x14ac:dyDescent="0.25">
      <c r="B9" s="60"/>
      <c r="C9" s="145" t="s">
        <v>73</v>
      </c>
      <c r="D9" s="61"/>
      <c r="E9" s="132"/>
      <c r="F9" s="132"/>
      <c r="G9" s="132"/>
      <c r="H9" s="132"/>
      <c r="I9" s="132"/>
      <c r="K9" s="62"/>
    </row>
    <row r="10" spans="1:11" s="59" customFormat="1" ht="16" customHeight="1" x14ac:dyDescent="0.25">
      <c r="B10" s="60"/>
      <c r="C10" s="60"/>
      <c r="D10" s="61"/>
      <c r="E10" s="132"/>
      <c r="F10" s="132"/>
      <c r="G10" s="132"/>
      <c r="H10" s="132"/>
      <c r="I10" s="132"/>
      <c r="K10" s="62"/>
    </row>
    <row r="11" spans="1:11" s="59" customFormat="1" ht="16" customHeight="1" x14ac:dyDescent="0.25">
      <c r="B11" s="60"/>
      <c r="C11" s="60"/>
      <c r="D11" s="61"/>
      <c r="E11" s="132"/>
      <c r="F11" s="132"/>
      <c r="G11" s="132"/>
      <c r="H11" s="132"/>
      <c r="I11" s="132"/>
      <c r="K11" s="62"/>
    </row>
    <row r="12" spans="1:11" s="4" customFormat="1" ht="16" customHeight="1" thickBot="1" x14ac:dyDescent="0.3">
      <c r="B12" s="16" t="s">
        <v>74</v>
      </c>
      <c r="C12" s="2"/>
      <c r="D12" s="3"/>
      <c r="E12" s="131"/>
      <c r="F12" s="131"/>
      <c r="G12" s="131"/>
      <c r="H12" s="131"/>
      <c r="I12" s="131"/>
      <c r="K12" s="18"/>
    </row>
    <row r="13" spans="1:11" s="4" customFormat="1" ht="16" customHeight="1" x14ac:dyDescent="0.25">
      <c r="B13" s="15"/>
      <c r="C13" s="23" t="s">
        <v>23</v>
      </c>
      <c r="D13" s="139" t="s">
        <v>75</v>
      </c>
      <c r="E13" s="133"/>
      <c r="F13" s="133"/>
      <c r="G13" s="133"/>
      <c r="H13" s="133"/>
      <c r="I13" s="133"/>
      <c r="K13" s="18"/>
    </row>
    <row r="14" spans="1:11" s="4" customFormat="1" ht="16" customHeight="1" x14ac:dyDescent="0.25">
      <c r="B14" s="15"/>
      <c r="C14" s="24" t="s">
        <v>22</v>
      </c>
      <c r="D14" s="140" t="s">
        <v>76</v>
      </c>
      <c r="E14" s="133"/>
      <c r="F14" s="133"/>
      <c r="G14" s="133"/>
      <c r="H14" s="133"/>
      <c r="I14" s="133"/>
      <c r="K14" s="18"/>
    </row>
    <row r="15" spans="1:11" s="4" customFormat="1" ht="16" customHeight="1" x14ac:dyDescent="0.25">
      <c r="B15" s="15"/>
      <c r="C15" s="24" t="s">
        <v>77</v>
      </c>
      <c r="D15" s="141">
        <v>43922</v>
      </c>
      <c r="E15" s="134"/>
      <c r="F15" s="134"/>
      <c r="G15" s="134"/>
      <c r="H15" s="134"/>
      <c r="I15" s="134"/>
      <c r="K15" s="18"/>
    </row>
    <row r="16" spans="1:11" s="4" customFormat="1" ht="16" customHeight="1" x14ac:dyDescent="0.25">
      <c r="B16" s="15"/>
      <c r="C16" s="24" t="s">
        <v>78</v>
      </c>
      <c r="D16" s="143" t="s">
        <v>229</v>
      </c>
      <c r="E16" s="134"/>
      <c r="F16" s="134"/>
      <c r="G16" s="134"/>
      <c r="H16" s="134"/>
      <c r="I16" s="134"/>
      <c r="K16" s="18"/>
    </row>
    <row r="17" spans="2:11" s="4" customFormat="1" ht="16" customHeight="1" thickBot="1" x14ac:dyDescent="0.3">
      <c r="B17" s="15"/>
      <c r="C17" s="25" t="s">
        <v>80</v>
      </c>
      <c r="D17" s="142" t="s">
        <v>81</v>
      </c>
      <c r="E17" s="134"/>
      <c r="F17" s="134"/>
      <c r="G17" s="134"/>
      <c r="H17" s="134"/>
      <c r="I17" s="134"/>
      <c r="K17" s="18"/>
    </row>
    <row r="18" spans="2:11" s="4" customFormat="1" ht="16" customHeight="1" x14ac:dyDescent="0.25">
      <c r="B18" s="15"/>
      <c r="C18" s="137"/>
      <c r="D18" s="138"/>
      <c r="E18" s="134"/>
      <c r="F18" s="134"/>
      <c r="G18" s="134"/>
      <c r="H18" s="134"/>
      <c r="I18" s="134"/>
      <c r="K18" s="18"/>
    </row>
    <row r="19" spans="2:11" s="4" customFormat="1" ht="16" customHeight="1" x14ac:dyDescent="0.25">
      <c r="B19" s="15"/>
      <c r="C19" s="2"/>
      <c r="D19" s="17"/>
      <c r="E19" s="133"/>
      <c r="F19" s="133"/>
      <c r="G19" s="133"/>
      <c r="H19" s="133"/>
      <c r="I19" s="133"/>
      <c r="K19" s="18"/>
    </row>
    <row r="20" spans="2:11" s="4" customFormat="1" ht="16" customHeight="1" thickBot="1" x14ac:dyDescent="0.3">
      <c r="B20" s="26" t="s">
        <v>82</v>
      </c>
      <c r="C20" s="27"/>
      <c r="D20" s="17"/>
      <c r="E20" s="133"/>
      <c r="F20" s="133"/>
      <c r="G20" s="133"/>
      <c r="H20" s="133"/>
      <c r="I20" s="133"/>
      <c r="K20" s="18"/>
    </row>
    <row r="21" spans="2:11" s="4" customFormat="1" ht="16" customHeight="1" x14ac:dyDescent="0.25">
      <c r="B21" s="28"/>
      <c r="C21" s="29" t="s">
        <v>83</v>
      </c>
      <c r="D21" s="30"/>
      <c r="E21" s="133"/>
      <c r="F21" s="133"/>
      <c r="G21" s="133"/>
      <c r="H21" s="133"/>
      <c r="I21" s="133"/>
      <c r="K21" s="18"/>
    </row>
    <row r="22" spans="2:11" s="4" customFormat="1" ht="81" customHeight="1" thickBot="1" x14ac:dyDescent="0.3">
      <c r="B22" s="27"/>
      <c r="C22" s="123" t="s">
        <v>84</v>
      </c>
      <c r="D22" s="31"/>
      <c r="E22" s="133"/>
      <c r="F22" s="133"/>
      <c r="G22" s="133"/>
      <c r="H22" s="133"/>
      <c r="I22" s="133"/>
    </row>
    <row r="23" spans="2:11" s="4" customFormat="1" ht="29.5" customHeight="1" x14ac:dyDescent="0.25">
      <c r="B23" s="242"/>
      <c r="C23" s="242"/>
      <c r="D23" s="242"/>
      <c r="E23" s="126"/>
      <c r="F23" s="126"/>
      <c r="G23" s="126"/>
      <c r="H23" s="126"/>
      <c r="I23" s="126"/>
      <c r="K23" s="18"/>
    </row>
    <row r="24" spans="2:11" s="4" customFormat="1" ht="29.5" customHeight="1" thickBot="1" x14ac:dyDescent="0.3">
      <c r="B24" s="125"/>
      <c r="C24" s="125"/>
      <c r="D24" s="125"/>
      <c r="E24" s="243" t="s">
        <v>85</v>
      </c>
      <c r="F24" s="243"/>
      <c r="G24" s="243"/>
      <c r="H24" s="243"/>
      <c r="I24" s="243"/>
      <c r="K24" s="18"/>
    </row>
    <row r="25" spans="2:11" s="58" customFormat="1" ht="120.65" customHeight="1" x14ac:dyDescent="0.25">
      <c r="B25" s="63" t="s">
        <v>86</v>
      </c>
      <c r="C25" s="64" t="s">
        <v>87</v>
      </c>
      <c r="D25" s="64" t="s">
        <v>88</v>
      </c>
      <c r="E25" s="127" t="s">
        <v>89</v>
      </c>
      <c r="F25" s="127" t="s">
        <v>90</v>
      </c>
      <c r="G25" s="127" t="s">
        <v>91</v>
      </c>
      <c r="H25" s="127" t="s">
        <v>92</v>
      </c>
      <c r="I25" s="127" t="s">
        <v>93</v>
      </c>
      <c r="J25" s="64" t="s">
        <v>94</v>
      </c>
      <c r="K25" s="64" t="s">
        <v>95</v>
      </c>
    </row>
    <row r="26" spans="2:11" s="58" customFormat="1" ht="86.15" hidden="1" customHeight="1" x14ac:dyDescent="0.25">
      <c r="B26" s="56" t="s">
        <v>96</v>
      </c>
      <c r="C26" s="22" t="s">
        <v>97</v>
      </c>
      <c r="D26" s="124" t="s">
        <v>98</v>
      </c>
      <c r="E26" s="130" t="s">
        <v>99</v>
      </c>
      <c r="F26" s="130"/>
      <c r="G26" s="130"/>
      <c r="H26" s="130"/>
      <c r="I26" s="130"/>
      <c r="J26" s="57"/>
      <c r="K26" s="65"/>
    </row>
    <row r="27" spans="2:11" s="58" customFormat="1" ht="86.15" hidden="1" customHeight="1" x14ac:dyDescent="0.25">
      <c r="B27" s="56" t="s">
        <v>100</v>
      </c>
      <c r="C27" s="22" t="s">
        <v>97</v>
      </c>
      <c r="D27" s="124" t="s">
        <v>101</v>
      </c>
      <c r="E27" s="130" t="s">
        <v>99</v>
      </c>
      <c r="F27" s="130"/>
      <c r="G27" s="130"/>
      <c r="H27" s="130"/>
      <c r="I27" s="130"/>
      <c r="J27" s="57"/>
      <c r="K27" s="65"/>
    </row>
    <row r="28" spans="2:11" s="58" customFormat="1" ht="180" customHeight="1" x14ac:dyDescent="0.25">
      <c r="B28" s="56" t="s">
        <v>102</v>
      </c>
      <c r="C28" s="22" t="s">
        <v>97</v>
      </c>
      <c r="D28" s="124" t="s">
        <v>196</v>
      </c>
      <c r="E28" s="130"/>
      <c r="F28" s="130" t="s">
        <v>99</v>
      </c>
      <c r="G28" s="130" t="s">
        <v>99</v>
      </c>
      <c r="H28" s="130"/>
      <c r="I28" s="130"/>
      <c r="J28" s="57"/>
      <c r="K28" s="65"/>
    </row>
    <row r="29" spans="2:11" s="58" customFormat="1" ht="86.15" hidden="1" customHeight="1" x14ac:dyDescent="0.25">
      <c r="B29" s="56" t="s">
        <v>104</v>
      </c>
      <c r="C29" s="22" t="s">
        <v>97</v>
      </c>
      <c r="D29" s="124" t="s">
        <v>105</v>
      </c>
      <c r="E29" s="130"/>
      <c r="F29" s="130"/>
      <c r="G29" s="130"/>
      <c r="H29" s="130" t="s">
        <v>99</v>
      </c>
      <c r="I29" s="130" t="s">
        <v>99</v>
      </c>
      <c r="J29" s="57"/>
      <c r="K29" s="65"/>
    </row>
    <row r="30" spans="2:11" s="58" customFormat="1" ht="56" x14ac:dyDescent="0.25">
      <c r="B30" s="56" t="s">
        <v>106</v>
      </c>
      <c r="C30" s="22" t="s">
        <v>97</v>
      </c>
      <c r="D30" s="70" t="s">
        <v>230</v>
      </c>
      <c r="E30" s="128"/>
      <c r="F30" s="128" t="s">
        <v>99</v>
      </c>
      <c r="G30" s="128" t="s">
        <v>99</v>
      </c>
      <c r="H30" s="128"/>
      <c r="I30" s="128"/>
      <c r="J30" s="57"/>
      <c r="K30" s="65"/>
    </row>
    <row r="31" spans="2:11" s="58" customFormat="1" ht="217.5" x14ac:dyDescent="0.25">
      <c r="B31" s="56" t="s">
        <v>108</v>
      </c>
      <c r="C31" s="22" t="s">
        <v>109</v>
      </c>
      <c r="D31" s="212" t="s">
        <v>231</v>
      </c>
      <c r="E31" s="129" t="s">
        <v>99</v>
      </c>
      <c r="F31" s="129" t="s">
        <v>99</v>
      </c>
      <c r="G31" s="129"/>
      <c r="H31" s="129"/>
      <c r="I31" s="129"/>
      <c r="J31" s="57"/>
      <c r="K31" s="65"/>
    </row>
    <row r="32" spans="2:11" s="58" customFormat="1" ht="189.65" customHeight="1" x14ac:dyDescent="0.25">
      <c r="B32" s="56" t="s">
        <v>111</v>
      </c>
      <c r="C32" s="22" t="s">
        <v>109</v>
      </c>
      <c r="D32" s="67" t="s">
        <v>232</v>
      </c>
      <c r="E32" s="129" t="s">
        <v>99</v>
      </c>
      <c r="F32" s="129" t="s">
        <v>99</v>
      </c>
      <c r="G32" s="129"/>
      <c r="H32" s="129" t="s">
        <v>99</v>
      </c>
      <c r="I32" s="129" t="s">
        <v>99</v>
      </c>
      <c r="J32" s="57"/>
      <c r="K32" s="65"/>
    </row>
    <row r="33" spans="2:11" s="58" customFormat="1" ht="61.4" hidden="1" customHeight="1" x14ac:dyDescent="0.25">
      <c r="B33" s="56" t="s">
        <v>113</v>
      </c>
      <c r="C33" s="22" t="s">
        <v>114</v>
      </c>
      <c r="D33" s="56" t="s">
        <v>200</v>
      </c>
      <c r="E33" s="128" t="s">
        <v>99</v>
      </c>
      <c r="F33" s="128"/>
      <c r="G33" s="128"/>
      <c r="H33" s="128"/>
      <c r="I33" s="149" t="s">
        <v>99</v>
      </c>
      <c r="J33" s="57"/>
      <c r="K33" s="65"/>
    </row>
    <row r="34" spans="2:11" s="58" customFormat="1" ht="113.5" x14ac:dyDescent="0.25">
      <c r="B34" s="56" t="s">
        <v>116</v>
      </c>
      <c r="C34" s="22" t="s">
        <v>114</v>
      </c>
      <c r="D34" s="56" t="s">
        <v>117</v>
      </c>
      <c r="E34" s="128" t="s">
        <v>99</v>
      </c>
      <c r="F34" s="128" t="s">
        <v>99</v>
      </c>
      <c r="G34" s="128"/>
      <c r="H34" s="128"/>
      <c r="I34" s="128"/>
      <c r="J34" s="57"/>
      <c r="K34" s="65"/>
    </row>
    <row r="35" spans="2:11" s="58" customFormat="1" ht="184.5" x14ac:dyDescent="0.25">
      <c r="B35" s="56" t="s">
        <v>118</v>
      </c>
      <c r="C35" s="22" t="s">
        <v>114</v>
      </c>
      <c r="D35" s="56" t="s">
        <v>119</v>
      </c>
      <c r="E35" s="128" t="s">
        <v>99</v>
      </c>
      <c r="F35" s="128" t="s">
        <v>99</v>
      </c>
      <c r="G35" s="128"/>
      <c r="H35" s="128"/>
      <c r="I35" s="128"/>
      <c r="J35" s="57"/>
      <c r="K35" s="65"/>
    </row>
    <row r="36" spans="2:11" s="58" customFormat="1" ht="227" x14ac:dyDescent="0.25">
      <c r="B36" s="56" t="s">
        <v>120</v>
      </c>
      <c r="C36" s="22" t="s">
        <v>114</v>
      </c>
      <c r="D36" s="56" t="s">
        <v>121</v>
      </c>
      <c r="E36" s="128" t="s">
        <v>99</v>
      </c>
      <c r="F36" s="128" t="s">
        <v>99</v>
      </c>
      <c r="G36" s="128"/>
      <c r="H36" s="128"/>
      <c r="I36" s="128"/>
      <c r="J36" s="57"/>
      <c r="K36" s="65"/>
    </row>
    <row r="37" spans="2:11" s="58" customFormat="1" ht="226.4" hidden="1" customHeight="1" x14ac:dyDescent="0.25">
      <c r="B37" s="56" t="s">
        <v>122</v>
      </c>
      <c r="C37" s="22" t="s">
        <v>114</v>
      </c>
      <c r="D37" s="56" t="s">
        <v>123</v>
      </c>
      <c r="E37" s="128"/>
      <c r="F37" s="128"/>
      <c r="G37" s="128"/>
      <c r="H37" s="128" t="s">
        <v>99</v>
      </c>
      <c r="I37" s="128" t="s">
        <v>99</v>
      </c>
      <c r="J37" s="57"/>
      <c r="K37" s="65"/>
    </row>
    <row r="38" spans="2:11" s="58" customFormat="1" ht="42" hidden="1" x14ac:dyDescent="0.25">
      <c r="B38" s="56" t="s">
        <v>124</v>
      </c>
      <c r="C38" s="22" t="s">
        <v>114</v>
      </c>
      <c r="D38" s="56" t="s">
        <v>204</v>
      </c>
      <c r="E38" s="128" t="s">
        <v>99</v>
      </c>
      <c r="F38" s="128"/>
      <c r="G38" s="128"/>
      <c r="H38" s="128"/>
      <c r="I38" s="128"/>
      <c r="J38" s="57"/>
      <c r="K38" s="65"/>
    </row>
    <row r="39" spans="2:11" s="58" customFormat="1" ht="126" x14ac:dyDescent="0.25">
      <c r="B39" s="56" t="s">
        <v>126</v>
      </c>
      <c r="C39" s="22" t="s">
        <v>114</v>
      </c>
      <c r="D39" s="56" t="s">
        <v>233</v>
      </c>
      <c r="E39" s="128"/>
      <c r="F39" s="128" t="s">
        <v>99</v>
      </c>
      <c r="G39" s="128"/>
      <c r="H39" s="128" t="s">
        <v>99</v>
      </c>
      <c r="I39" s="128"/>
      <c r="J39" s="57"/>
      <c r="K39" s="65"/>
    </row>
    <row r="40" spans="2:11" s="58" customFormat="1" ht="182" x14ac:dyDescent="0.25">
      <c r="B40" s="56" t="s">
        <v>128</v>
      </c>
      <c r="C40" s="22" t="s">
        <v>114</v>
      </c>
      <c r="D40" s="56" t="s">
        <v>234</v>
      </c>
      <c r="E40" s="128"/>
      <c r="F40" s="128" t="s">
        <v>99</v>
      </c>
      <c r="G40" s="128"/>
      <c r="H40" s="128"/>
      <c r="I40" s="128"/>
      <c r="J40" s="57"/>
      <c r="K40" s="65"/>
    </row>
    <row r="41" spans="2:11" s="58" customFormat="1" ht="112" hidden="1" x14ac:dyDescent="0.25">
      <c r="B41" s="56" t="s">
        <v>130</v>
      </c>
      <c r="C41" s="22" t="s">
        <v>114</v>
      </c>
      <c r="D41" s="70" t="s">
        <v>131</v>
      </c>
      <c r="E41" s="128" t="s">
        <v>99</v>
      </c>
      <c r="F41" s="128"/>
      <c r="G41" s="128"/>
      <c r="H41" s="128"/>
      <c r="I41" s="128"/>
      <c r="J41" s="57"/>
      <c r="K41" s="65"/>
    </row>
    <row r="42" spans="2:11" s="58" customFormat="1" ht="147.65" customHeight="1" x14ac:dyDescent="0.25">
      <c r="B42" s="56" t="s">
        <v>132</v>
      </c>
      <c r="C42" s="22" t="s">
        <v>114</v>
      </c>
      <c r="D42" s="70" t="s">
        <v>235</v>
      </c>
      <c r="E42" s="128"/>
      <c r="F42" s="128" t="s">
        <v>99</v>
      </c>
      <c r="G42" s="128"/>
      <c r="H42" s="128"/>
      <c r="I42" s="128"/>
      <c r="J42" s="57"/>
      <c r="K42" s="65"/>
    </row>
    <row r="43" spans="2:11" s="58" customFormat="1" ht="56" hidden="1" x14ac:dyDescent="0.25">
      <c r="B43" s="56" t="s">
        <v>108</v>
      </c>
      <c r="C43" s="22" t="s">
        <v>134</v>
      </c>
      <c r="D43" s="56" t="s">
        <v>205</v>
      </c>
      <c r="E43" s="128" t="s">
        <v>99</v>
      </c>
      <c r="F43" s="128"/>
      <c r="G43" s="128"/>
      <c r="H43" s="128"/>
      <c r="I43" s="128"/>
      <c r="J43" s="57"/>
      <c r="K43" s="65"/>
    </row>
    <row r="44" spans="2:11" s="58" customFormat="1" ht="47.15" hidden="1" customHeight="1" x14ac:dyDescent="0.25">
      <c r="B44" s="56" t="s">
        <v>111</v>
      </c>
      <c r="C44" s="22" t="s">
        <v>134</v>
      </c>
      <c r="D44" s="56" t="s">
        <v>206</v>
      </c>
      <c r="E44" s="128" t="s">
        <v>99</v>
      </c>
      <c r="F44" s="128"/>
      <c r="G44" s="128"/>
      <c r="H44" s="128"/>
      <c r="I44" s="128"/>
      <c r="J44" s="57"/>
      <c r="K44" s="65"/>
    </row>
    <row r="45" spans="2:11" s="58" customFormat="1" ht="102" hidden="1" customHeight="1" x14ac:dyDescent="0.25">
      <c r="B45" s="56" t="s">
        <v>136</v>
      </c>
      <c r="C45" s="22" t="s">
        <v>134</v>
      </c>
      <c r="D45" s="56" t="s">
        <v>137</v>
      </c>
      <c r="E45" s="128" t="s">
        <v>99</v>
      </c>
      <c r="F45" s="128"/>
      <c r="G45" s="128"/>
      <c r="H45" s="128"/>
      <c r="I45" s="128"/>
      <c r="J45" s="57"/>
      <c r="K45" s="65"/>
    </row>
    <row r="46" spans="2:11" s="58" customFormat="1" ht="45.65" hidden="1" customHeight="1" x14ac:dyDescent="0.25">
      <c r="B46" s="56" t="s">
        <v>138</v>
      </c>
      <c r="C46" s="22" t="s">
        <v>134</v>
      </c>
      <c r="D46" s="69" t="s">
        <v>207</v>
      </c>
      <c r="E46" s="129" t="s">
        <v>99</v>
      </c>
      <c r="F46" s="129"/>
      <c r="G46" s="129"/>
      <c r="H46" s="129"/>
      <c r="I46" s="129"/>
      <c r="J46" s="57"/>
      <c r="K46" s="65"/>
    </row>
    <row r="47" spans="2:11" s="58" customFormat="1" ht="82.4" hidden="1" customHeight="1" x14ac:dyDescent="0.25">
      <c r="B47" s="56" t="s">
        <v>140</v>
      </c>
      <c r="C47" s="22" t="s">
        <v>134</v>
      </c>
      <c r="D47" s="69" t="s">
        <v>208</v>
      </c>
      <c r="E47" s="129" t="s">
        <v>99</v>
      </c>
      <c r="F47" s="129"/>
      <c r="G47" s="129"/>
      <c r="H47" s="129"/>
      <c r="I47" s="129"/>
      <c r="J47" s="57"/>
      <c r="K47" s="65"/>
    </row>
    <row r="48" spans="2:11" s="58" customFormat="1" ht="82.4" hidden="1" customHeight="1" x14ac:dyDescent="0.25">
      <c r="B48" s="56" t="s">
        <v>142</v>
      </c>
      <c r="C48" s="22" t="s">
        <v>134</v>
      </c>
      <c r="D48" s="67" t="s">
        <v>209</v>
      </c>
      <c r="E48" s="129" t="s">
        <v>99</v>
      </c>
      <c r="F48" s="129"/>
      <c r="G48" s="129"/>
      <c r="H48" s="129"/>
      <c r="I48" s="129"/>
      <c r="J48" s="57"/>
      <c r="K48" s="65"/>
    </row>
    <row r="49" spans="2:11" s="58" customFormat="1" ht="188.5" hidden="1" customHeight="1" x14ac:dyDescent="0.25">
      <c r="B49" s="56" t="s">
        <v>144</v>
      </c>
      <c r="C49" s="22" t="s">
        <v>145</v>
      </c>
      <c r="D49" s="56" t="s">
        <v>210</v>
      </c>
      <c r="E49" s="128" t="s">
        <v>99</v>
      </c>
      <c r="F49" s="128"/>
      <c r="G49" s="128"/>
      <c r="H49" s="128"/>
      <c r="I49" s="128" t="s">
        <v>99</v>
      </c>
      <c r="J49" s="57"/>
      <c r="K49" s="65"/>
    </row>
    <row r="50" spans="2:11" s="58" customFormat="1" ht="114" customHeight="1" x14ac:dyDescent="0.25">
      <c r="B50" s="56" t="s">
        <v>147</v>
      </c>
      <c r="C50" s="22" t="s">
        <v>145</v>
      </c>
      <c r="D50" s="56" t="s">
        <v>236</v>
      </c>
      <c r="E50" s="128"/>
      <c r="F50" s="128" t="s">
        <v>99</v>
      </c>
      <c r="G50" s="128"/>
      <c r="H50" s="128" t="s">
        <v>99</v>
      </c>
      <c r="I50" s="128"/>
      <c r="J50" s="57"/>
      <c r="K50" s="65"/>
    </row>
    <row r="51" spans="2:11" s="58" customFormat="1" ht="75" hidden="1" customHeight="1" x14ac:dyDescent="0.25">
      <c r="B51" s="56" t="s">
        <v>149</v>
      </c>
      <c r="C51" s="22" t="s">
        <v>145</v>
      </c>
      <c r="D51" s="68" t="s">
        <v>150</v>
      </c>
      <c r="E51" s="130" t="s">
        <v>99</v>
      </c>
      <c r="F51" s="130"/>
      <c r="G51" s="130"/>
      <c r="H51" s="130" t="s">
        <v>99</v>
      </c>
      <c r="I51" s="130" t="s">
        <v>99</v>
      </c>
      <c r="J51" s="57"/>
      <c r="K51" s="65"/>
    </row>
    <row r="52" spans="2:11" s="58" customFormat="1" ht="89.15" hidden="1" customHeight="1" x14ac:dyDescent="0.25">
      <c r="B52" s="56" t="s">
        <v>151</v>
      </c>
      <c r="C52" s="22" t="s">
        <v>145</v>
      </c>
      <c r="D52" s="68" t="s">
        <v>152</v>
      </c>
      <c r="E52" s="130" t="s">
        <v>99</v>
      </c>
      <c r="F52" s="130"/>
      <c r="G52" s="130"/>
      <c r="H52" s="130" t="s">
        <v>99</v>
      </c>
      <c r="I52" s="130" t="s">
        <v>99</v>
      </c>
      <c r="J52" s="57"/>
      <c r="K52" s="65"/>
    </row>
    <row r="53" spans="2:11" s="58" customFormat="1" ht="185.5" hidden="1" customHeight="1" x14ac:dyDescent="0.25">
      <c r="B53" s="56" t="s">
        <v>153</v>
      </c>
      <c r="C53" s="22" t="s">
        <v>145</v>
      </c>
      <c r="D53" s="69" t="s">
        <v>211</v>
      </c>
      <c r="E53" s="129" t="s">
        <v>99</v>
      </c>
      <c r="F53" s="129"/>
      <c r="G53" s="129"/>
      <c r="H53" s="129"/>
      <c r="I53" s="129"/>
      <c r="J53" s="57"/>
      <c r="K53" s="65"/>
    </row>
    <row r="54" spans="2:11" s="58" customFormat="1" ht="80.5" hidden="1" customHeight="1" x14ac:dyDescent="0.25">
      <c r="B54" s="56" t="s">
        <v>155</v>
      </c>
      <c r="C54" s="22" t="s">
        <v>145</v>
      </c>
      <c r="D54" s="56" t="s">
        <v>156</v>
      </c>
      <c r="E54" s="128" t="s">
        <v>99</v>
      </c>
      <c r="F54" s="128"/>
      <c r="G54" s="128"/>
      <c r="H54" s="128"/>
      <c r="I54" s="128" t="s">
        <v>99</v>
      </c>
      <c r="J54" s="57"/>
      <c r="K54" s="65"/>
    </row>
    <row r="55" spans="2:11" s="58" customFormat="1" ht="94.4" customHeight="1" x14ac:dyDescent="0.25">
      <c r="B55" s="56" t="s">
        <v>157</v>
      </c>
      <c r="C55" s="22" t="s">
        <v>145</v>
      </c>
      <c r="D55" s="56" t="s">
        <v>212</v>
      </c>
      <c r="E55" s="128"/>
      <c r="F55" s="128" t="s">
        <v>99</v>
      </c>
      <c r="G55" s="128"/>
      <c r="H55" s="128" t="s">
        <v>99</v>
      </c>
      <c r="I55" s="128"/>
      <c r="J55" s="57"/>
      <c r="K55" s="65"/>
    </row>
    <row r="56" spans="2:11" s="58" customFormat="1" ht="27.65" hidden="1" customHeight="1" x14ac:dyDescent="0.25">
      <c r="B56" s="56" t="s">
        <v>159</v>
      </c>
      <c r="C56" s="22" t="s">
        <v>145</v>
      </c>
      <c r="D56" s="56" t="s">
        <v>160</v>
      </c>
      <c r="E56" s="128"/>
      <c r="F56" s="128"/>
      <c r="G56" s="128" t="s">
        <v>99</v>
      </c>
      <c r="H56" s="128"/>
      <c r="I56" s="128"/>
      <c r="J56" s="57"/>
      <c r="K56" s="65"/>
    </row>
    <row r="57" spans="2:11" s="58" customFormat="1" ht="154" hidden="1" x14ac:dyDescent="0.25">
      <c r="B57" s="56" t="s">
        <v>161</v>
      </c>
      <c r="C57" s="22" t="s">
        <v>145</v>
      </c>
      <c r="D57" s="70" t="s">
        <v>162</v>
      </c>
      <c r="E57" s="128"/>
      <c r="F57" s="128"/>
      <c r="G57" s="128" t="s">
        <v>99</v>
      </c>
      <c r="H57" s="128"/>
      <c r="I57" s="128"/>
      <c r="J57" s="57"/>
      <c r="K57" s="65"/>
    </row>
    <row r="58" spans="2:11" s="58" customFormat="1" ht="84" hidden="1" x14ac:dyDescent="0.25">
      <c r="B58" s="56" t="s">
        <v>163</v>
      </c>
      <c r="C58" s="22" t="s">
        <v>145</v>
      </c>
      <c r="D58" s="70" t="s">
        <v>215</v>
      </c>
      <c r="E58" s="128" t="s">
        <v>99</v>
      </c>
      <c r="F58" s="128"/>
      <c r="G58" s="128"/>
      <c r="H58" s="128"/>
      <c r="I58" s="128"/>
      <c r="J58" s="57"/>
      <c r="K58" s="65"/>
    </row>
    <row r="59" spans="2:11" s="58" customFormat="1" ht="84" x14ac:dyDescent="0.25">
      <c r="B59" s="56" t="s">
        <v>165</v>
      </c>
      <c r="C59" s="22" t="s">
        <v>166</v>
      </c>
      <c r="D59" s="56" t="s">
        <v>237</v>
      </c>
      <c r="E59" s="128" t="s">
        <v>99</v>
      </c>
      <c r="F59" s="128" t="s">
        <v>99</v>
      </c>
      <c r="G59" s="128"/>
      <c r="H59" s="128" t="s">
        <v>99</v>
      </c>
      <c r="I59" s="128" t="s">
        <v>99</v>
      </c>
      <c r="J59" s="57"/>
      <c r="K59" s="65"/>
    </row>
    <row r="60" spans="2:11" s="58" customFormat="1" ht="140" hidden="1" x14ac:dyDescent="0.25">
      <c r="B60" s="56" t="s">
        <v>168</v>
      </c>
      <c r="C60" s="22" t="s">
        <v>166</v>
      </c>
      <c r="D60" s="70" t="s">
        <v>217</v>
      </c>
      <c r="E60" s="128" t="s">
        <v>99</v>
      </c>
      <c r="F60" s="128"/>
      <c r="G60" s="128"/>
      <c r="H60" s="128"/>
      <c r="I60" s="128"/>
      <c r="J60" s="57"/>
      <c r="K60" s="65"/>
    </row>
    <row r="61" spans="2:11" s="58" customFormat="1" ht="140" x14ac:dyDescent="0.25">
      <c r="B61" s="56" t="s">
        <v>170</v>
      </c>
      <c r="C61" s="22" t="s">
        <v>166</v>
      </c>
      <c r="D61" s="70" t="s">
        <v>238</v>
      </c>
      <c r="E61" s="128"/>
      <c r="F61" s="128" t="s">
        <v>99</v>
      </c>
      <c r="G61" s="128" t="s">
        <v>99</v>
      </c>
      <c r="H61" s="128"/>
      <c r="I61" s="128"/>
      <c r="J61" s="57"/>
      <c r="K61" s="65"/>
    </row>
    <row r="62" spans="2:11" s="58" customFormat="1" ht="182" x14ac:dyDescent="0.25">
      <c r="B62" s="56" t="s">
        <v>172</v>
      </c>
      <c r="C62" s="22" t="s">
        <v>166</v>
      </c>
      <c r="D62" s="70" t="s">
        <v>239</v>
      </c>
      <c r="E62" s="128"/>
      <c r="F62" s="128" t="s">
        <v>99</v>
      </c>
      <c r="G62" s="128"/>
      <c r="H62" s="128"/>
      <c r="I62" s="128"/>
      <c r="J62" s="57"/>
      <c r="K62" s="65"/>
    </row>
    <row r="63" spans="2:11" s="58" customFormat="1" ht="98" hidden="1" x14ac:dyDescent="0.25">
      <c r="B63" s="56" t="s">
        <v>174</v>
      </c>
      <c r="C63" s="22" t="s">
        <v>166</v>
      </c>
      <c r="D63" s="70" t="s">
        <v>175</v>
      </c>
      <c r="E63" s="128"/>
      <c r="F63" s="128"/>
      <c r="G63" s="128"/>
      <c r="H63" s="128" t="s">
        <v>99</v>
      </c>
      <c r="I63" s="128"/>
      <c r="J63" s="57"/>
      <c r="K63" s="65"/>
    </row>
    <row r="64" spans="2:11" s="58" customFormat="1" ht="84" hidden="1" x14ac:dyDescent="0.25">
      <c r="B64" s="56" t="s">
        <v>176</v>
      </c>
      <c r="C64" s="22" t="s">
        <v>166</v>
      </c>
      <c r="D64" s="70" t="s">
        <v>177</v>
      </c>
      <c r="E64" s="128"/>
      <c r="F64" s="128"/>
      <c r="G64" s="128"/>
      <c r="H64" s="128"/>
      <c r="I64" s="128" t="s">
        <v>99</v>
      </c>
      <c r="J64" s="57"/>
      <c r="K64" s="65"/>
    </row>
    <row r="65" spans="2:11" s="58" customFormat="1" ht="56" x14ac:dyDescent="0.25">
      <c r="B65" s="56" t="s">
        <v>179</v>
      </c>
      <c r="C65" s="22" t="s">
        <v>180</v>
      </c>
      <c r="D65" s="56" t="s">
        <v>181</v>
      </c>
      <c r="E65" s="128" t="s">
        <v>99</v>
      </c>
      <c r="F65" s="128" t="s">
        <v>99</v>
      </c>
      <c r="G65" s="128" t="s">
        <v>99</v>
      </c>
      <c r="H65" s="128" t="s">
        <v>99</v>
      </c>
      <c r="I65" s="128" t="s">
        <v>99</v>
      </c>
      <c r="J65" s="57"/>
      <c r="K65" s="65"/>
    </row>
    <row r="66" spans="2:11" s="58" customFormat="1" ht="28" x14ac:dyDescent="0.25">
      <c r="B66" s="56" t="s">
        <v>182</v>
      </c>
      <c r="C66" s="22" t="s">
        <v>180</v>
      </c>
      <c r="D66" s="56" t="s">
        <v>183</v>
      </c>
      <c r="E66" s="128" t="s">
        <v>99</v>
      </c>
      <c r="F66" s="128" t="s">
        <v>99</v>
      </c>
      <c r="G66" s="128"/>
      <c r="H66" s="128" t="s">
        <v>99</v>
      </c>
      <c r="I66" s="128" t="s">
        <v>99</v>
      </c>
      <c r="J66" s="57"/>
      <c r="K66" s="65"/>
    </row>
    <row r="67" spans="2:11" s="58" customFormat="1" ht="84" x14ac:dyDescent="0.25">
      <c r="B67" s="56" t="s">
        <v>184</v>
      </c>
      <c r="C67" s="22" t="s">
        <v>180</v>
      </c>
      <c r="D67" s="56" t="s">
        <v>185</v>
      </c>
      <c r="E67" s="128" t="s">
        <v>99</v>
      </c>
      <c r="F67" s="128" t="s">
        <v>99</v>
      </c>
      <c r="G67" s="128"/>
      <c r="H67" s="128" t="s">
        <v>99</v>
      </c>
      <c r="I67" s="128" t="s">
        <v>99</v>
      </c>
      <c r="J67" s="57"/>
      <c r="K67" s="65"/>
    </row>
    <row r="68" spans="2:11" s="58" customFormat="1" ht="98" x14ac:dyDescent="0.25">
      <c r="B68" s="56" t="s">
        <v>186</v>
      </c>
      <c r="C68" s="22" t="s">
        <v>187</v>
      </c>
      <c r="D68" s="69" t="s">
        <v>240</v>
      </c>
      <c r="E68" s="129" t="s">
        <v>99</v>
      </c>
      <c r="F68" s="129" t="s">
        <v>99</v>
      </c>
      <c r="G68" s="129"/>
      <c r="H68" s="129" t="s">
        <v>99</v>
      </c>
      <c r="I68" s="129" t="s">
        <v>99</v>
      </c>
      <c r="J68" s="57"/>
      <c r="K68" s="65"/>
    </row>
    <row r="69" spans="2:11" s="58" customFormat="1" ht="90.65" customHeight="1" x14ac:dyDescent="0.25">
      <c r="B69" s="56" t="s">
        <v>189</v>
      </c>
      <c r="C69" s="22" t="s">
        <v>187</v>
      </c>
      <c r="D69" s="56" t="s">
        <v>190</v>
      </c>
      <c r="E69" s="128" t="s">
        <v>99</v>
      </c>
      <c r="F69" s="128" t="s">
        <v>99</v>
      </c>
      <c r="G69" s="128"/>
      <c r="H69" s="128" t="s">
        <v>99</v>
      </c>
      <c r="I69" s="128" t="s">
        <v>99</v>
      </c>
      <c r="J69" s="57"/>
      <c r="K69" s="65"/>
    </row>
    <row r="70" spans="2:11" s="58" customFormat="1" ht="98.5" hidden="1" customHeight="1" x14ac:dyDescent="0.25">
      <c r="B70" s="56" t="s">
        <v>191</v>
      </c>
      <c r="C70" s="22" t="s">
        <v>187</v>
      </c>
      <c r="D70" s="56" t="s">
        <v>228</v>
      </c>
      <c r="E70" s="128" t="s">
        <v>99</v>
      </c>
      <c r="F70" s="128"/>
      <c r="G70" s="128"/>
      <c r="H70" s="128"/>
      <c r="I70" s="128"/>
      <c r="J70" s="57"/>
      <c r="K70" s="65"/>
    </row>
    <row r="71" spans="2:11" ht="13.5" thickBot="1" x14ac:dyDescent="0.3">
      <c r="B71" s="6"/>
    </row>
    <row r="72" spans="2:11" s="59" customFormat="1" ht="63" customHeight="1" x14ac:dyDescent="0.25">
      <c r="B72" s="240" t="s">
        <v>193</v>
      </c>
      <c r="C72" s="241"/>
      <c r="D72" s="241"/>
      <c r="E72" s="136"/>
      <c r="F72" s="136"/>
      <c r="G72" s="136"/>
      <c r="H72" s="136"/>
      <c r="I72" s="136"/>
      <c r="J72" s="71"/>
      <c r="K72" s="72"/>
    </row>
    <row r="73" spans="2:11" ht="18" x14ac:dyDescent="0.25">
      <c r="B73" s="1"/>
    </row>
  </sheetData>
  <autoFilter ref="B25:K70" xr:uid="{41C8B27E-613B-4DCB-BE92-B297846ECBAB}">
    <filterColumn colId="4">
      <customFilters>
        <customFilter operator="notEqual" val=" "/>
      </customFilters>
    </filterColumn>
  </autoFilter>
  <mergeCells count="3">
    <mergeCell ref="B23:D23"/>
    <mergeCell ref="E24:I24"/>
    <mergeCell ref="B72:D72"/>
  </mergeCells>
  <conditionalFormatting sqref="J32">
    <cfRule type="cellIs" dxfId="201" priority="88" operator="equal">
      <formula>"Yes"</formula>
    </cfRule>
    <cfRule type="cellIs" dxfId="200" priority="89" operator="equal">
      <formula>"No"</formula>
    </cfRule>
  </conditionalFormatting>
  <conditionalFormatting sqref="D21:I21">
    <cfRule type="cellIs" dxfId="199" priority="85" operator="equal">
      <formula>"In Progress"</formula>
    </cfRule>
    <cfRule type="cellIs" dxfId="198" priority="86" operator="equal">
      <formula>"Not Acceptable"</formula>
    </cfRule>
    <cfRule type="cellIs" dxfId="197" priority="87" operator="equal">
      <formula>"Acceptable"</formula>
    </cfRule>
  </conditionalFormatting>
  <conditionalFormatting sqref="J55">
    <cfRule type="containsText" dxfId="196" priority="82" operator="containsText" text="N/A">
      <formula>NOT(ISERROR(SEARCH("N/A",J55)))</formula>
    </cfRule>
    <cfRule type="cellIs" dxfId="195" priority="83" operator="equal">
      <formula>"Yes"</formula>
    </cfRule>
    <cfRule type="cellIs" dxfId="194" priority="84" stopIfTrue="1" operator="equal">
      <formula>"No"</formula>
    </cfRule>
  </conditionalFormatting>
  <conditionalFormatting sqref="J46">
    <cfRule type="cellIs" dxfId="193" priority="55" operator="equal">
      <formula>"Yes"</formula>
    </cfRule>
    <cfRule type="cellIs" dxfId="192" priority="56" operator="equal">
      <formula>"No"</formula>
    </cfRule>
  </conditionalFormatting>
  <conditionalFormatting sqref="J69">
    <cfRule type="cellIs" dxfId="191" priority="15" operator="equal">
      <formula>"Yes"</formula>
    </cfRule>
    <cfRule type="cellIs" dxfId="190" priority="16" operator="equal">
      <formula>"No"</formula>
    </cfRule>
  </conditionalFormatting>
  <conditionalFormatting sqref="J28">
    <cfRule type="cellIs" dxfId="189" priority="78" operator="equal">
      <formula>"Yes"</formula>
    </cfRule>
    <cfRule type="cellIs" dxfId="188" priority="79" operator="equal">
      <formula>"No"</formula>
    </cfRule>
  </conditionalFormatting>
  <conditionalFormatting sqref="J26">
    <cfRule type="notContainsBlanks" dxfId="187" priority="81">
      <formula>LEN(TRIM(J26))&gt;0</formula>
    </cfRule>
  </conditionalFormatting>
  <conditionalFormatting sqref="J27">
    <cfRule type="notContainsBlanks" dxfId="186" priority="80">
      <formula>LEN(TRIM(J27))&gt;0</formula>
    </cfRule>
  </conditionalFormatting>
  <conditionalFormatting sqref="J30">
    <cfRule type="notContainsBlanks" dxfId="185" priority="77">
      <formula>LEN(TRIM(J30))&gt;0</formula>
    </cfRule>
  </conditionalFormatting>
  <conditionalFormatting sqref="J31">
    <cfRule type="cellIs" dxfId="184" priority="75" operator="equal">
      <formula>"Yes"</formula>
    </cfRule>
    <cfRule type="cellIs" dxfId="183" priority="76" operator="equal">
      <formula>"No"</formula>
    </cfRule>
  </conditionalFormatting>
  <conditionalFormatting sqref="J29">
    <cfRule type="cellIs" dxfId="182" priority="13" operator="equal">
      <formula>"Yes"</formula>
    </cfRule>
    <cfRule type="cellIs" dxfId="181" priority="14" operator="equal">
      <formula>"No"</formula>
    </cfRule>
  </conditionalFormatting>
  <conditionalFormatting sqref="J33">
    <cfRule type="containsText" dxfId="180" priority="72" operator="containsText" text="None">
      <formula>NOT(ISERROR(SEARCH("None",J33)))</formula>
    </cfRule>
    <cfRule type="containsText" dxfId="179" priority="73" operator="containsText" text="YHCR">
      <formula>NOT(ISERROR(SEARCH("YHCR",J33)))</formula>
    </cfRule>
    <cfRule type="cellIs" dxfId="178" priority="74" stopIfTrue="1" operator="equal">
      <formula>"Other / Custom"</formula>
    </cfRule>
  </conditionalFormatting>
  <conditionalFormatting sqref="J35">
    <cfRule type="notContainsBlanks" dxfId="177" priority="71">
      <formula>LEN(TRIM(J35))&gt;0</formula>
    </cfRule>
  </conditionalFormatting>
  <conditionalFormatting sqref="J34">
    <cfRule type="cellIs" dxfId="176" priority="69" operator="equal">
      <formula>"Yes"</formula>
    </cfRule>
    <cfRule type="cellIs" dxfId="175" priority="70" operator="equal">
      <formula>"No"</formula>
    </cfRule>
  </conditionalFormatting>
  <conditionalFormatting sqref="J38">
    <cfRule type="cellIs" dxfId="174" priority="4" operator="equal">
      <formula>"Yes - custom developed"</formula>
    </cfRule>
    <cfRule type="cellIs" dxfId="173" priority="5" operator="equal">
      <formula>"Yes - via FHIR Appliance"</formula>
    </cfRule>
    <cfRule type="cellIs" dxfId="172" priority="67" operator="equal">
      <formula>"Yes"</formula>
    </cfRule>
    <cfRule type="cellIs" dxfId="171" priority="68" operator="equal">
      <formula>"No"</formula>
    </cfRule>
  </conditionalFormatting>
  <conditionalFormatting sqref="J39">
    <cfRule type="cellIs" dxfId="170" priority="65" operator="equal">
      <formula>"Yes"</formula>
    </cfRule>
    <cfRule type="cellIs" dxfId="169" priority="66" operator="equal">
      <formula>"No"</formula>
    </cfRule>
  </conditionalFormatting>
  <conditionalFormatting sqref="J40:J42">
    <cfRule type="cellIs" dxfId="168" priority="63" operator="equal">
      <formula>"Yes"</formula>
    </cfRule>
    <cfRule type="cellIs" dxfId="167" priority="64" operator="equal">
      <formula>"No"</formula>
    </cfRule>
  </conditionalFormatting>
  <conditionalFormatting sqref="J43">
    <cfRule type="cellIs" dxfId="166" priority="61" operator="equal">
      <formula>"Yes"</formula>
    </cfRule>
    <cfRule type="cellIs" dxfId="165" priority="62" operator="equal">
      <formula>"No"</formula>
    </cfRule>
  </conditionalFormatting>
  <conditionalFormatting sqref="J44">
    <cfRule type="cellIs" dxfId="164" priority="59" operator="equal">
      <formula>"Yes"</formula>
    </cfRule>
    <cfRule type="cellIs" dxfId="163" priority="60" operator="equal">
      <formula>"No"</formula>
    </cfRule>
  </conditionalFormatting>
  <conditionalFormatting sqref="J45">
    <cfRule type="cellIs" dxfId="162" priority="57" operator="equal">
      <formula>"Yes"</formula>
    </cfRule>
    <cfRule type="cellIs" dxfId="161" priority="58" operator="equal">
      <formula>"No"</formula>
    </cfRule>
  </conditionalFormatting>
  <conditionalFormatting sqref="J37">
    <cfRule type="cellIs" dxfId="160" priority="11" operator="equal">
      <formula>"Yes"</formula>
    </cfRule>
    <cfRule type="cellIs" dxfId="159" priority="12" operator="equal">
      <formula>"No"</formula>
    </cfRule>
  </conditionalFormatting>
  <conditionalFormatting sqref="J50">
    <cfRule type="cellIs" dxfId="158" priority="49" operator="equal">
      <formula>"Yes"</formula>
    </cfRule>
    <cfRule type="cellIs" dxfId="157" priority="50" operator="equal">
      <formula>"No"</formula>
    </cfRule>
  </conditionalFormatting>
  <conditionalFormatting sqref="J47:J48">
    <cfRule type="cellIs" dxfId="156" priority="53" operator="equal">
      <formula>"Yes"</formula>
    </cfRule>
    <cfRule type="cellIs" dxfId="155" priority="54" operator="equal">
      <formula>"No"</formula>
    </cfRule>
  </conditionalFormatting>
  <conditionalFormatting sqref="J49">
    <cfRule type="cellIs" dxfId="154" priority="51" operator="equal">
      <formula>"Yes"</formula>
    </cfRule>
    <cfRule type="cellIs" dxfId="153" priority="52" operator="equal">
      <formula>"No"</formula>
    </cfRule>
  </conditionalFormatting>
  <conditionalFormatting sqref="J52">
    <cfRule type="cellIs" dxfId="152" priority="45" operator="equal">
      <formula>"Yes"</formula>
    </cfRule>
    <cfRule type="cellIs" dxfId="151" priority="46" operator="equal">
      <formula>"No"</formula>
    </cfRule>
  </conditionalFormatting>
  <conditionalFormatting sqref="J51">
    <cfRule type="cellIs" dxfId="150" priority="47" operator="equal">
      <formula>"Yes"</formula>
    </cfRule>
    <cfRule type="cellIs" dxfId="149" priority="48" operator="equal">
      <formula>"No"</formula>
    </cfRule>
  </conditionalFormatting>
  <conditionalFormatting sqref="J53">
    <cfRule type="cellIs" dxfId="148" priority="43" operator="equal">
      <formula>"Yes"</formula>
    </cfRule>
    <cfRule type="cellIs" dxfId="147" priority="44" operator="equal">
      <formula>"No"</formula>
    </cfRule>
  </conditionalFormatting>
  <conditionalFormatting sqref="J64">
    <cfRule type="cellIs" dxfId="146" priority="7" operator="equal">
      <formula>"Yes"</formula>
    </cfRule>
    <cfRule type="cellIs" dxfId="145" priority="8" operator="equal">
      <formula>"No"</formula>
    </cfRule>
  </conditionalFormatting>
  <conditionalFormatting sqref="J54">
    <cfRule type="cellIs" dxfId="144" priority="41" operator="equal">
      <formula>"Yes"</formula>
    </cfRule>
    <cfRule type="cellIs" dxfId="143" priority="42" operator="equal">
      <formula>"No"</formula>
    </cfRule>
  </conditionalFormatting>
  <conditionalFormatting sqref="J56">
    <cfRule type="cellIs" dxfId="142" priority="39" operator="equal">
      <formula>"Yes"</formula>
    </cfRule>
    <cfRule type="cellIs" dxfId="141" priority="40" operator="equal">
      <formula>"No"</formula>
    </cfRule>
  </conditionalFormatting>
  <conditionalFormatting sqref="J57:J58">
    <cfRule type="cellIs" dxfId="140" priority="37" operator="equal">
      <formula>"Yes"</formula>
    </cfRule>
    <cfRule type="cellIs" dxfId="139" priority="38" operator="equal">
      <formula>"No"</formula>
    </cfRule>
  </conditionalFormatting>
  <conditionalFormatting sqref="J59">
    <cfRule type="cellIs" dxfId="138" priority="35" operator="equal">
      <formula>"Yes"</formula>
    </cfRule>
    <cfRule type="cellIs" dxfId="137" priority="36" operator="equal">
      <formula>"No"</formula>
    </cfRule>
  </conditionalFormatting>
  <conditionalFormatting sqref="J60">
    <cfRule type="cellIs" dxfId="136" priority="33" operator="equal">
      <formula>"Yes"</formula>
    </cfRule>
    <cfRule type="cellIs" dxfId="135" priority="34" operator="equal">
      <formula>"No"</formula>
    </cfRule>
  </conditionalFormatting>
  <conditionalFormatting sqref="J61">
    <cfRule type="cellIs" dxfId="134" priority="31" operator="equal">
      <formula>"Yes"</formula>
    </cfRule>
    <cfRule type="cellIs" dxfId="133" priority="32" operator="equal">
      <formula>"No"</formula>
    </cfRule>
  </conditionalFormatting>
  <conditionalFormatting sqref="J62">
    <cfRule type="cellIs" dxfId="132" priority="29" operator="equal">
      <formula>"Yes"</formula>
    </cfRule>
    <cfRule type="cellIs" dxfId="131" priority="30" operator="equal">
      <formula>"No"</formula>
    </cfRule>
  </conditionalFormatting>
  <conditionalFormatting sqref="J65">
    <cfRule type="cellIs" dxfId="130" priority="27" operator="equal">
      <formula>"Yes"</formula>
    </cfRule>
    <cfRule type="cellIs" dxfId="129" priority="28" operator="equal">
      <formula>"No"</formula>
    </cfRule>
  </conditionalFormatting>
  <conditionalFormatting sqref="J66">
    <cfRule type="cellIs" dxfId="128" priority="25" operator="equal">
      <formula>"Yes"</formula>
    </cfRule>
    <cfRule type="cellIs" dxfId="127" priority="26" operator="equal">
      <formula>"No"</formula>
    </cfRule>
  </conditionalFormatting>
  <conditionalFormatting sqref="J67">
    <cfRule type="cellIs" dxfId="126" priority="21" operator="equal">
      <formula>"Yes"</formula>
    </cfRule>
    <cfRule type="cellIs" dxfId="125" priority="22" operator="equal">
      <formula>"No"</formula>
    </cfRule>
  </conditionalFormatting>
  <conditionalFormatting sqref="J68">
    <cfRule type="cellIs" dxfId="124" priority="17" operator="equal">
      <formula>"Yes"</formula>
    </cfRule>
    <cfRule type="cellIs" dxfId="123" priority="18" operator="equal">
      <formula>"No"</formula>
    </cfRule>
  </conditionalFormatting>
  <conditionalFormatting sqref="J63">
    <cfRule type="cellIs" dxfId="122" priority="9" operator="equal">
      <formula>"Yes"</formula>
    </cfRule>
    <cfRule type="cellIs" dxfId="121" priority="10" operator="equal">
      <formula>"No"</formula>
    </cfRule>
  </conditionalFormatting>
  <conditionalFormatting sqref="J36">
    <cfRule type="notContainsBlanks" dxfId="120" priority="6">
      <formula>LEN(TRIM(J36))&gt;0</formula>
    </cfRule>
  </conditionalFormatting>
  <conditionalFormatting sqref="J70">
    <cfRule type="cellIs" dxfId="119" priority="2" operator="equal">
      <formula>"Yes"</formula>
    </cfRule>
    <cfRule type="cellIs" dxfId="118" priority="3" operator="equal">
      <formula>"No"</formula>
    </cfRule>
  </conditionalFormatting>
  <conditionalFormatting sqref="J58">
    <cfRule type="cellIs" dxfId="117" priority="1" operator="equal">
      <formula>"N/A"</formula>
    </cfRule>
  </conditionalFormatting>
  <dataValidations count="8">
    <dataValidation type="list" allowBlank="1" showInputMessage="1" showErrorMessage="1" sqref="J58" xr:uid="{0A242D9F-F451-4682-9AB3-ED23959B3BA5}">
      <formula1>"Yes, No, N/A"</formula1>
    </dataValidation>
    <dataValidation type="list" allowBlank="1" showInputMessage="1" showErrorMessage="1" sqref="J38" xr:uid="{076A2468-A57C-4C8D-84AD-F4378AE12918}">
      <formula1>"Yes - via FHIR Appliance, Yes - custom developed, No"</formula1>
    </dataValidation>
    <dataValidation type="list" allowBlank="1" showInputMessage="1" showErrorMessage="1" sqref="J35:J36" xr:uid="{7F1FC204-842D-43E0-ACE5-16EDA28F6BE6}">
      <formula1>"Yes - in use, Yes - but not yet in use, No"</formula1>
    </dataValidation>
    <dataValidation type="list" allowBlank="1" showInputMessage="1" showErrorMessage="1" sqref="D16" xr:uid="{59BC18F5-4DE4-43AB-9E54-8D59A3182C11}">
      <formula1>"Data Provider, Data Consumer, Portal User, Message Sender, Message Recipient"</formula1>
    </dataValidation>
    <dataValidation type="list" allowBlank="1" showInputMessage="1" showErrorMessage="1" sqref="J55" xr:uid="{ECF71929-4785-49B1-9A1D-01EFE7F9A360}">
      <formula1>"Yes, No, N/A - Provider Only"</formula1>
    </dataValidation>
    <dataValidation type="list" allowBlank="1" showInputMessage="1" showErrorMessage="1" sqref="D21:I21" xr:uid="{43708DC0-C8BE-401E-B98F-8CC34B8B5BA0}">
      <formula1>"Acceptable, Not Acceptable, In Progress"</formula1>
    </dataValidation>
    <dataValidation type="list" allowBlank="1" showInputMessage="1" showErrorMessage="1" sqref="J33" xr:uid="{FEEE58F2-B4ED-4B03-BE90-33CC76A437BA}">
      <formula1>"YHCR Provided - Docker, YHCR Provided - Intersystems, Other / Custom"</formula1>
    </dataValidation>
    <dataValidation type="list" allowBlank="1" showInputMessage="1" showErrorMessage="1" sqref="J26:J32 J34 J37 J56:J57 J39:J54 J59:J70" xr:uid="{CC22E4FA-F19B-499D-9C12-FD37AF28F3BD}">
      <formula1>"Yes, 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A3B7F-64A9-4593-A502-058A00F3EC5B}">
  <sheetPr filterMode="1"/>
  <dimension ref="A1:K73"/>
  <sheetViews>
    <sheetView topLeftCell="C49" zoomScale="70" zoomScaleNormal="70" workbookViewId="0">
      <selection activeCell="C18" sqref="C18"/>
    </sheetView>
  </sheetViews>
  <sheetFormatPr defaultColWidth="9.1796875" defaultRowHeight="13" x14ac:dyDescent="0.25"/>
  <cols>
    <col min="1" max="1" width="1.54296875" style="5" customWidth="1"/>
    <col min="2" max="2" width="16.453125" style="7" customWidth="1"/>
    <col min="3" max="3" width="46.453125" style="7" customWidth="1"/>
    <col min="4" max="4" width="75.81640625" style="8" customWidth="1"/>
    <col min="5" max="5" width="6" style="135" bestFit="1" customWidth="1"/>
    <col min="6" max="9" width="6" style="135" customWidth="1"/>
    <col min="10" max="10" width="31.54296875" style="5" customWidth="1"/>
    <col min="11" max="11" width="71.1796875" style="19" customWidth="1"/>
    <col min="12" max="16384" width="9.1796875" style="5"/>
  </cols>
  <sheetData>
    <row r="1" spans="1:11" s="4" customFormat="1" ht="20" x14ac:dyDescent="0.25">
      <c r="A1" s="42" t="s">
        <v>194</v>
      </c>
      <c r="B1" s="1"/>
      <c r="C1" s="2"/>
      <c r="D1" s="3"/>
      <c r="E1" s="131"/>
      <c r="F1" s="131"/>
      <c r="G1" s="131"/>
      <c r="H1" s="131"/>
      <c r="I1" s="131"/>
      <c r="K1" s="18"/>
    </row>
    <row r="2" spans="1:11" s="4" customFormat="1" ht="12.75" customHeight="1" x14ac:dyDescent="0.25">
      <c r="A2" s="1"/>
      <c r="B2" s="1"/>
      <c r="C2" s="2"/>
      <c r="D2" s="3"/>
      <c r="E2" s="131"/>
      <c r="F2" s="131"/>
      <c r="G2" s="131"/>
      <c r="H2" s="131"/>
      <c r="I2" s="131"/>
      <c r="K2" s="18"/>
    </row>
    <row r="3" spans="1:11" s="59" customFormat="1" ht="16" customHeight="1" x14ac:dyDescent="0.25">
      <c r="B3" s="60" t="s">
        <v>68</v>
      </c>
      <c r="C3" s="60"/>
      <c r="D3" s="61"/>
      <c r="E3" s="132"/>
      <c r="F3" s="132"/>
      <c r="G3" s="132"/>
      <c r="H3" s="132"/>
      <c r="I3" s="132"/>
      <c r="K3" s="62"/>
    </row>
    <row r="4" spans="1:11" s="59" customFormat="1" ht="16" customHeight="1" x14ac:dyDescent="0.25">
      <c r="B4" s="60" t="s">
        <v>69</v>
      </c>
      <c r="C4" s="60"/>
      <c r="D4" s="61"/>
      <c r="E4" s="132"/>
      <c r="F4" s="132"/>
      <c r="G4" s="132"/>
      <c r="H4" s="132"/>
      <c r="I4" s="132"/>
      <c r="K4" s="62"/>
    </row>
    <row r="5" spans="1:11" s="59" customFormat="1" ht="16" customHeight="1" x14ac:dyDescent="0.25">
      <c r="B5" s="60"/>
      <c r="C5" s="60"/>
      <c r="D5" s="61"/>
      <c r="E5" s="132"/>
      <c r="F5" s="132"/>
      <c r="G5" s="132"/>
      <c r="H5" s="132"/>
      <c r="I5" s="132"/>
      <c r="K5" s="62"/>
    </row>
    <row r="6" spans="1:11" s="59" customFormat="1" ht="16" customHeight="1" x14ac:dyDescent="0.25">
      <c r="B6" s="144" t="s">
        <v>70</v>
      </c>
      <c r="C6" s="60"/>
      <c r="D6" s="61"/>
      <c r="E6" s="132"/>
      <c r="F6" s="132"/>
      <c r="G6" s="132"/>
      <c r="H6" s="132"/>
      <c r="I6" s="132"/>
      <c r="K6" s="62"/>
    </row>
    <row r="7" spans="1:11" s="59" customFormat="1" ht="16" customHeight="1" x14ac:dyDescent="0.25">
      <c r="C7" s="145" t="s">
        <v>71</v>
      </c>
      <c r="D7" s="61"/>
      <c r="E7" s="132"/>
      <c r="F7" s="132"/>
      <c r="G7" s="132"/>
      <c r="H7" s="132"/>
      <c r="I7" s="132"/>
      <c r="K7" s="62"/>
    </row>
    <row r="8" spans="1:11" s="59" customFormat="1" ht="16" customHeight="1" x14ac:dyDescent="0.25">
      <c r="B8" s="144" t="s">
        <v>72</v>
      </c>
      <c r="C8" s="144"/>
      <c r="D8" s="61"/>
      <c r="E8" s="132"/>
      <c r="F8" s="132"/>
      <c r="G8" s="132"/>
      <c r="H8" s="132"/>
      <c r="I8" s="132"/>
      <c r="K8" s="62"/>
    </row>
    <row r="9" spans="1:11" s="59" customFormat="1" ht="16" customHeight="1" x14ac:dyDescent="0.25">
      <c r="B9" s="60"/>
      <c r="C9" s="145" t="s">
        <v>73</v>
      </c>
      <c r="D9" s="61"/>
      <c r="E9" s="132"/>
      <c r="F9" s="132"/>
      <c r="G9" s="132"/>
      <c r="H9" s="132"/>
      <c r="I9" s="132"/>
      <c r="K9" s="62"/>
    </row>
    <row r="10" spans="1:11" s="59" customFormat="1" ht="16" customHeight="1" x14ac:dyDescent="0.25">
      <c r="B10" s="60"/>
      <c r="C10" s="60"/>
      <c r="D10" s="61"/>
      <c r="E10" s="132"/>
      <c r="F10" s="132"/>
      <c r="G10" s="132"/>
      <c r="H10" s="132"/>
      <c r="I10" s="132"/>
      <c r="K10" s="62"/>
    </row>
    <row r="11" spans="1:11" s="59" customFormat="1" ht="16" customHeight="1" x14ac:dyDescent="0.25">
      <c r="B11" s="60"/>
      <c r="C11" s="60"/>
      <c r="D11" s="61"/>
      <c r="E11" s="132"/>
      <c r="F11" s="132"/>
      <c r="G11" s="132"/>
      <c r="H11" s="132"/>
      <c r="I11" s="132"/>
      <c r="K11" s="62"/>
    </row>
    <row r="12" spans="1:11" s="4" customFormat="1" ht="16" customHeight="1" thickBot="1" x14ac:dyDescent="0.3">
      <c r="B12" s="16" t="s">
        <v>74</v>
      </c>
      <c r="C12" s="2"/>
      <c r="D12" s="3"/>
      <c r="E12" s="131"/>
      <c r="F12" s="131"/>
      <c r="G12" s="131"/>
      <c r="H12" s="131"/>
      <c r="I12" s="131"/>
      <c r="K12" s="18"/>
    </row>
    <row r="13" spans="1:11" s="4" customFormat="1" ht="16" customHeight="1" x14ac:dyDescent="0.25">
      <c r="B13" s="15"/>
      <c r="C13" s="23" t="s">
        <v>23</v>
      </c>
      <c r="D13" s="139" t="s">
        <v>75</v>
      </c>
      <c r="E13" s="133"/>
      <c r="F13" s="133"/>
      <c r="G13" s="133"/>
      <c r="H13" s="133"/>
      <c r="I13" s="133"/>
      <c r="K13" s="18"/>
    </row>
    <row r="14" spans="1:11" s="4" customFormat="1" ht="16" customHeight="1" x14ac:dyDescent="0.25">
      <c r="B14" s="15"/>
      <c r="C14" s="24" t="s">
        <v>22</v>
      </c>
      <c r="D14" s="140" t="s">
        <v>76</v>
      </c>
      <c r="E14" s="133"/>
      <c r="F14" s="133"/>
      <c r="G14" s="133"/>
      <c r="H14" s="133"/>
      <c r="I14" s="133"/>
      <c r="K14" s="18"/>
    </row>
    <row r="15" spans="1:11" s="4" customFormat="1" ht="16" customHeight="1" x14ac:dyDescent="0.25">
      <c r="B15" s="15"/>
      <c r="C15" s="24" t="s">
        <v>77</v>
      </c>
      <c r="D15" s="141">
        <v>43922</v>
      </c>
      <c r="E15" s="134"/>
      <c r="F15" s="134"/>
      <c r="G15" s="134"/>
      <c r="H15" s="134"/>
      <c r="I15" s="134"/>
      <c r="K15" s="18"/>
    </row>
    <row r="16" spans="1:11" s="4" customFormat="1" ht="16" customHeight="1" x14ac:dyDescent="0.25">
      <c r="B16" s="15"/>
      <c r="C16" s="24" t="s">
        <v>78</v>
      </c>
      <c r="D16" s="143" t="s">
        <v>229</v>
      </c>
      <c r="E16" s="134"/>
      <c r="F16" s="134"/>
      <c r="G16" s="134"/>
      <c r="H16" s="134"/>
      <c r="I16" s="134"/>
      <c r="K16" s="18"/>
    </row>
    <row r="17" spans="2:11" s="4" customFormat="1" ht="16" customHeight="1" thickBot="1" x14ac:dyDescent="0.3">
      <c r="B17" s="15"/>
      <c r="C17" s="25" t="s">
        <v>80</v>
      </c>
      <c r="D17" s="142" t="s">
        <v>81</v>
      </c>
      <c r="E17" s="134"/>
      <c r="F17" s="134"/>
      <c r="G17" s="134"/>
      <c r="H17" s="134"/>
      <c r="I17" s="134"/>
      <c r="K17" s="18"/>
    </row>
    <row r="18" spans="2:11" s="4" customFormat="1" ht="16" customHeight="1" x14ac:dyDescent="0.25">
      <c r="B18" s="15"/>
      <c r="C18" s="137"/>
      <c r="D18" s="138"/>
      <c r="E18" s="134"/>
      <c r="F18" s="134"/>
      <c r="G18" s="134"/>
      <c r="H18" s="134"/>
      <c r="I18" s="134"/>
      <c r="K18" s="18"/>
    </row>
    <row r="19" spans="2:11" s="4" customFormat="1" ht="16" customHeight="1" x14ac:dyDescent="0.25">
      <c r="B19" s="15"/>
      <c r="C19" s="2"/>
      <c r="D19" s="17"/>
      <c r="E19" s="133"/>
      <c r="F19" s="133"/>
      <c r="G19" s="133"/>
      <c r="H19" s="133"/>
      <c r="I19" s="133"/>
      <c r="K19" s="18"/>
    </row>
    <row r="20" spans="2:11" s="4" customFormat="1" ht="16" customHeight="1" thickBot="1" x14ac:dyDescent="0.3">
      <c r="B20" s="26" t="s">
        <v>82</v>
      </c>
      <c r="C20" s="27"/>
      <c r="D20" s="17"/>
      <c r="E20" s="133"/>
      <c r="F20" s="133"/>
      <c r="G20" s="133"/>
      <c r="H20" s="133"/>
      <c r="I20" s="133"/>
      <c r="K20" s="18"/>
    </row>
    <row r="21" spans="2:11" s="4" customFormat="1" ht="16" customHeight="1" x14ac:dyDescent="0.25">
      <c r="B21" s="28"/>
      <c r="C21" s="29" t="s">
        <v>83</v>
      </c>
      <c r="D21" s="30"/>
      <c r="E21" s="133"/>
      <c r="F21" s="133"/>
      <c r="G21" s="133"/>
      <c r="H21" s="133"/>
      <c r="I21" s="133"/>
      <c r="K21" s="18"/>
    </row>
    <row r="22" spans="2:11" s="4" customFormat="1" ht="81" customHeight="1" thickBot="1" x14ac:dyDescent="0.3">
      <c r="B22" s="27"/>
      <c r="C22" s="123" t="s">
        <v>84</v>
      </c>
      <c r="D22" s="31"/>
      <c r="E22" s="133"/>
      <c r="F22" s="133"/>
      <c r="G22" s="133"/>
      <c r="H22" s="133"/>
      <c r="I22" s="133"/>
    </row>
    <row r="23" spans="2:11" s="4" customFormat="1" ht="29.5" customHeight="1" x14ac:dyDescent="0.25">
      <c r="B23" s="242"/>
      <c r="C23" s="242"/>
      <c r="D23" s="242"/>
      <c r="E23" s="126"/>
      <c r="F23" s="126"/>
      <c r="G23" s="126"/>
      <c r="H23" s="126"/>
      <c r="I23" s="126"/>
      <c r="K23" s="18"/>
    </row>
    <row r="24" spans="2:11" s="4" customFormat="1" ht="29.5" customHeight="1" thickBot="1" x14ac:dyDescent="0.3">
      <c r="B24" s="125"/>
      <c r="C24" s="125"/>
      <c r="D24" s="125"/>
      <c r="E24" s="243" t="s">
        <v>85</v>
      </c>
      <c r="F24" s="243"/>
      <c r="G24" s="243"/>
      <c r="H24" s="243"/>
      <c r="I24" s="243"/>
      <c r="K24" s="18"/>
    </row>
    <row r="25" spans="2:11" s="58" customFormat="1" ht="120.65" customHeight="1" x14ac:dyDescent="0.25">
      <c r="B25" s="63" t="s">
        <v>86</v>
      </c>
      <c r="C25" s="64" t="s">
        <v>87</v>
      </c>
      <c r="D25" s="64" t="s">
        <v>88</v>
      </c>
      <c r="E25" s="127" t="s">
        <v>89</v>
      </c>
      <c r="F25" s="127" t="s">
        <v>90</v>
      </c>
      <c r="G25" s="127" t="s">
        <v>91</v>
      </c>
      <c r="H25" s="127" t="s">
        <v>92</v>
      </c>
      <c r="I25" s="127" t="s">
        <v>93</v>
      </c>
      <c r="J25" s="64" t="s">
        <v>94</v>
      </c>
      <c r="K25" s="64" t="s">
        <v>95</v>
      </c>
    </row>
    <row r="26" spans="2:11" s="58" customFormat="1" ht="86.15" hidden="1" customHeight="1" x14ac:dyDescent="0.25">
      <c r="B26" s="56" t="s">
        <v>96</v>
      </c>
      <c r="C26" s="22" t="s">
        <v>97</v>
      </c>
      <c r="D26" s="124" t="s">
        <v>98</v>
      </c>
      <c r="E26" s="130" t="s">
        <v>99</v>
      </c>
      <c r="F26" s="130"/>
      <c r="G26" s="130"/>
      <c r="H26" s="130"/>
      <c r="I26" s="130"/>
      <c r="J26" s="57"/>
      <c r="K26" s="65"/>
    </row>
    <row r="27" spans="2:11" s="58" customFormat="1" ht="86.15" hidden="1" customHeight="1" x14ac:dyDescent="0.25">
      <c r="B27" s="56" t="s">
        <v>100</v>
      </c>
      <c r="C27" s="22" t="s">
        <v>97</v>
      </c>
      <c r="D27" s="124" t="s">
        <v>101</v>
      </c>
      <c r="E27" s="130" t="s">
        <v>99</v>
      </c>
      <c r="F27" s="130"/>
      <c r="G27" s="130"/>
      <c r="H27" s="130"/>
      <c r="I27" s="130"/>
      <c r="J27" s="57"/>
      <c r="K27" s="65"/>
    </row>
    <row r="28" spans="2:11" s="58" customFormat="1" ht="180" hidden="1" customHeight="1" x14ac:dyDescent="0.25">
      <c r="B28" s="56" t="s">
        <v>102</v>
      </c>
      <c r="C28" s="22" t="s">
        <v>97</v>
      </c>
      <c r="D28" s="124" t="s">
        <v>103</v>
      </c>
      <c r="E28" s="130"/>
      <c r="F28" s="130" t="s">
        <v>99</v>
      </c>
      <c r="G28" s="130" t="s">
        <v>99</v>
      </c>
      <c r="H28" s="130"/>
      <c r="I28" s="130"/>
      <c r="J28" s="57"/>
      <c r="K28" s="65"/>
    </row>
    <row r="29" spans="2:11" s="58" customFormat="1" ht="86.15" customHeight="1" x14ac:dyDescent="0.25">
      <c r="B29" s="56" t="s">
        <v>104</v>
      </c>
      <c r="C29" s="22" t="s">
        <v>97</v>
      </c>
      <c r="D29" s="124" t="s">
        <v>105</v>
      </c>
      <c r="E29" s="130"/>
      <c r="F29" s="130"/>
      <c r="G29" s="130"/>
      <c r="H29" s="130" t="s">
        <v>99</v>
      </c>
      <c r="I29" s="130" t="s">
        <v>99</v>
      </c>
      <c r="J29" s="57" t="s">
        <v>241</v>
      </c>
      <c r="K29" s="65" t="s">
        <v>242</v>
      </c>
    </row>
    <row r="30" spans="2:11" s="58" customFormat="1" ht="56" hidden="1" x14ac:dyDescent="0.25">
      <c r="B30" s="56" t="s">
        <v>106</v>
      </c>
      <c r="C30" s="22" t="s">
        <v>97</v>
      </c>
      <c r="D30" s="70" t="s">
        <v>230</v>
      </c>
      <c r="E30" s="128"/>
      <c r="F30" s="128" t="s">
        <v>99</v>
      </c>
      <c r="G30" s="128" t="s">
        <v>99</v>
      </c>
      <c r="H30" s="128"/>
      <c r="I30" s="128"/>
      <c r="J30" s="57"/>
      <c r="K30" s="65"/>
    </row>
    <row r="31" spans="2:11" s="58" customFormat="1" ht="210" hidden="1" x14ac:dyDescent="0.25">
      <c r="B31" s="56" t="s">
        <v>108</v>
      </c>
      <c r="C31" s="22" t="s">
        <v>109</v>
      </c>
      <c r="D31" s="66" t="s">
        <v>198</v>
      </c>
      <c r="E31" s="129" t="s">
        <v>99</v>
      </c>
      <c r="F31" s="129" t="s">
        <v>99</v>
      </c>
      <c r="G31" s="129"/>
      <c r="H31" s="129"/>
      <c r="I31" s="129"/>
      <c r="J31" s="57"/>
      <c r="K31" s="65"/>
    </row>
    <row r="32" spans="2:11" s="58" customFormat="1" ht="189.65" customHeight="1" x14ac:dyDescent="0.25">
      <c r="B32" s="56" t="s">
        <v>111</v>
      </c>
      <c r="C32" s="22" t="s">
        <v>109</v>
      </c>
      <c r="D32" s="67" t="s">
        <v>232</v>
      </c>
      <c r="E32" s="129" t="s">
        <v>99</v>
      </c>
      <c r="F32" s="129" t="s">
        <v>99</v>
      </c>
      <c r="G32" s="129"/>
      <c r="H32" s="129" t="s">
        <v>99</v>
      </c>
      <c r="I32" s="129" t="s">
        <v>99</v>
      </c>
      <c r="J32" s="57"/>
      <c r="K32" s="211" t="s">
        <v>243</v>
      </c>
    </row>
    <row r="33" spans="2:11" s="58" customFormat="1" ht="61.4" hidden="1" customHeight="1" x14ac:dyDescent="0.25">
      <c r="B33" s="56" t="s">
        <v>113</v>
      </c>
      <c r="C33" s="22" t="s">
        <v>114</v>
      </c>
      <c r="D33" s="56" t="s">
        <v>200</v>
      </c>
      <c r="E33" s="128" t="s">
        <v>99</v>
      </c>
      <c r="F33" s="128"/>
      <c r="G33" s="128"/>
      <c r="H33" s="128"/>
      <c r="I33" s="149" t="s">
        <v>244</v>
      </c>
      <c r="J33" s="57"/>
      <c r="K33" s="65"/>
    </row>
    <row r="34" spans="2:11" s="58" customFormat="1" ht="113.5" hidden="1" x14ac:dyDescent="0.25">
      <c r="B34" s="56" t="s">
        <v>116</v>
      </c>
      <c r="C34" s="22" t="s">
        <v>114</v>
      </c>
      <c r="D34" s="56" t="s">
        <v>117</v>
      </c>
      <c r="E34" s="128" t="s">
        <v>99</v>
      </c>
      <c r="F34" s="128" t="s">
        <v>99</v>
      </c>
      <c r="G34" s="128"/>
      <c r="H34" s="128"/>
      <c r="I34" s="128"/>
      <c r="J34" s="57"/>
      <c r="K34" s="65"/>
    </row>
    <row r="35" spans="2:11" s="58" customFormat="1" ht="184.5" hidden="1" x14ac:dyDescent="0.25">
      <c r="B35" s="56" t="s">
        <v>118</v>
      </c>
      <c r="C35" s="22" t="s">
        <v>114</v>
      </c>
      <c r="D35" s="56" t="s">
        <v>119</v>
      </c>
      <c r="E35" s="128" t="s">
        <v>99</v>
      </c>
      <c r="F35" s="128" t="s">
        <v>99</v>
      </c>
      <c r="G35" s="128"/>
      <c r="H35" s="128"/>
      <c r="I35" s="128"/>
      <c r="J35" s="57"/>
      <c r="K35" s="65"/>
    </row>
    <row r="36" spans="2:11" s="58" customFormat="1" ht="227" hidden="1" x14ac:dyDescent="0.25">
      <c r="B36" s="56" t="s">
        <v>120</v>
      </c>
      <c r="C36" s="22" t="s">
        <v>114</v>
      </c>
      <c r="D36" s="56" t="s">
        <v>121</v>
      </c>
      <c r="E36" s="128" t="s">
        <v>99</v>
      </c>
      <c r="F36" s="128" t="s">
        <v>99</v>
      </c>
      <c r="G36" s="128"/>
      <c r="H36" s="128"/>
      <c r="I36" s="128"/>
      <c r="J36" s="57"/>
      <c r="K36" s="65"/>
    </row>
    <row r="37" spans="2:11" s="58" customFormat="1" ht="226.4" customHeight="1" x14ac:dyDescent="0.25">
      <c r="B37" s="56" t="s">
        <v>122</v>
      </c>
      <c r="C37" s="22" t="s">
        <v>114</v>
      </c>
      <c r="D37" s="56" t="s">
        <v>245</v>
      </c>
      <c r="E37" s="128"/>
      <c r="F37" s="128"/>
      <c r="G37" s="128"/>
      <c r="H37" s="128" t="s">
        <v>99</v>
      </c>
      <c r="I37" s="128" t="s">
        <v>99</v>
      </c>
      <c r="J37" s="57"/>
      <c r="K37" s="65" t="s">
        <v>246</v>
      </c>
    </row>
    <row r="38" spans="2:11" s="58" customFormat="1" ht="42" hidden="1" x14ac:dyDescent="0.25">
      <c r="B38" s="56" t="s">
        <v>124</v>
      </c>
      <c r="C38" s="22" t="s">
        <v>114</v>
      </c>
      <c r="D38" s="56" t="s">
        <v>204</v>
      </c>
      <c r="E38" s="128" t="s">
        <v>99</v>
      </c>
      <c r="F38" s="128"/>
      <c r="G38" s="128"/>
      <c r="H38" s="128"/>
      <c r="I38" s="128"/>
      <c r="J38" s="57"/>
      <c r="K38" s="65"/>
    </row>
    <row r="39" spans="2:11" s="58" customFormat="1" ht="112" hidden="1" x14ac:dyDescent="0.25">
      <c r="B39" s="56" t="s">
        <v>126</v>
      </c>
      <c r="C39" s="22" t="s">
        <v>114</v>
      </c>
      <c r="D39" s="56" t="s">
        <v>127</v>
      </c>
      <c r="E39" s="128"/>
      <c r="F39" s="128" t="s">
        <v>99</v>
      </c>
      <c r="G39" s="128"/>
      <c r="H39" s="128" t="s">
        <v>99</v>
      </c>
      <c r="I39" s="128"/>
      <c r="J39" s="57"/>
      <c r="K39" s="65"/>
    </row>
    <row r="40" spans="2:11" s="58" customFormat="1" ht="182" hidden="1" x14ac:dyDescent="0.25">
      <c r="B40" s="56" t="s">
        <v>128</v>
      </c>
      <c r="C40" s="22" t="s">
        <v>114</v>
      </c>
      <c r="D40" s="56" t="s">
        <v>129</v>
      </c>
      <c r="E40" s="128"/>
      <c r="F40" s="128" t="s">
        <v>99</v>
      </c>
      <c r="G40" s="128"/>
      <c r="H40" s="128"/>
      <c r="I40" s="128"/>
      <c r="J40" s="57"/>
      <c r="K40" s="65"/>
    </row>
    <row r="41" spans="2:11" s="58" customFormat="1" ht="112" hidden="1" x14ac:dyDescent="0.25">
      <c r="B41" s="56" t="s">
        <v>130</v>
      </c>
      <c r="C41" s="22" t="s">
        <v>114</v>
      </c>
      <c r="D41" s="70" t="s">
        <v>131</v>
      </c>
      <c r="E41" s="128" t="s">
        <v>99</v>
      </c>
      <c r="F41" s="128"/>
      <c r="G41" s="128"/>
      <c r="H41" s="128"/>
      <c r="I41" s="128"/>
      <c r="J41" s="57"/>
      <c r="K41" s="65"/>
    </row>
    <row r="42" spans="2:11" s="58" customFormat="1" ht="147.65" hidden="1" customHeight="1" x14ac:dyDescent="0.25">
      <c r="B42" s="56" t="s">
        <v>132</v>
      </c>
      <c r="C42" s="22" t="s">
        <v>114</v>
      </c>
      <c r="D42" s="70" t="s">
        <v>133</v>
      </c>
      <c r="E42" s="128"/>
      <c r="F42" s="128" t="s">
        <v>99</v>
      </c>
      <c r="G42" s="128"/>
      <c r="H42" s="128"/>
      <c r="I42" s="128"/>
      <c r="J42" s="57"/>
      <c r="K42" s="65"/>
    </row>
    <row r="43" spans="2:11" s="58" customFormat="1" ht="56" hidden="1" x14ac:dyDescent="0.25">
      <c r="B43" s="56" t="s">
        <v>108</v>
      </c>
      <c r="C43" s="22" t="s">
        <v>134</v>
      </c>
      <c r="D43" s="56" t="s">
        <v>205</v>
      </c>
      <c r="E43" s="128" t="s">
        <v>99</v>
      </c>
      <c r="F43" s="128"/>
      <c r="G43" s="128"/>
      <c r="H43" s="128"/>
      <c r="I43" s="128"/>
      <c r="J43" s="57"/>
      <c r="K43" s="65"/>
    </row>
    <row r="44" spans="2:11" s="58" customFormat="1" ht="47.15" hidden="1" customHeight="1" x14ac:dyDescent="0.25">
      <c r="B44" s="56" t="s">
        <v>111</v>
      </c>
      <c r="C44" s="22" t="s">
        <v>134</v>
      </c>
      <c r="D44" s="56" t="s">
        <v>206</v>
      </c>
      <c r="E44" s="128" t="s">
        <v>99</v>
      </c>
      <c r="F44" s="128"/>
      <c r="G44" s="128"/>
      <c r="H44" s="128"/>
      <c r="I44" s="128"/>
      <c r="J44" s="57"/>
      <c r="K44" s="65"/>
    </row>
    <row r="45" spans="2:11" s="58" customFormat="1" ht="102" hidden="1" customHeight="1" x14ac:dyDescent="0.25">
      <c r="B45" s="56" t="s">
        <v>136</v>
      </c>
      <c r="C45" s="22" t="s">
        <v>134</v>
      </c>
      <c r="D45" s="56" t="s">
        <v>137</v>
      </c>
      <c r="E45" s="128" t="s">
        <v>99</v>
      </c>
      <c r="F45" s="128"/>
      <c r="G45" s="128"/>
      <c r="H45" s="128"/>
      <c r="I45" s="128"/>
      <c r="J45" s="57"/>
      <c r="K45" s="65"/>
    </row>
    <row r="46" spans="2:11" s="58" customFormat="1" ht="45.65" hidden="1" customHeight="1" x14ac:dyDescent="0.25">
      <c r="B46" s="56" t="s">
        <v>138</v>
      </c>
      <c r="C46" s="22" t="s">
        <v>134</v>
      </c>
      <c r="D46" s="69" t="s">
        <v>207</v>
      </c>
      <c r="E46" s="129" t="s">
        <v>99</v>
      </c>
      <c r="F46" s="129"/>
      <c r="G46" s="129"/>
      <c r="H46" s="129"/>
      <c r="I46" s="129"/>
      <c r="J46" s="57"/>
      <c r="K46" s="65"/>
    </row>
    <row r="47" spans="2:11" s="58" customFormat="1" ht="82.4" hidden="1" customHeight="1" x14ac:dyDescent="0.25">
      <c r="B47" s="56" t="s">
        <v>140</v>
      </c>
      <c r="C47" s="22" t="s">
        <v>134</v>
      </c>
      <c r="D47" s="69" t="s">
        <v>208</v>
      </c>
      <c r="E47" s="129" t="s">
        <v>99</v>
      </c>
      <c r="F47" s="129"/>
      <c r="G47" s="129"/>
      <c r="H47" s="129"/>
      <c r="I47" s="129"/>
      <c r="J47" s="57"/>
      <c r="K47" s="65"/>
    </row>
    <row r="48" spans="2:11" s="58" customFormat="1" ht="82.4" hidden="1" customHeight="1" x14ac:dyDescent="0.25">
      <c r="B48" s="56" t="s">
        <v>142</v>
      </c>
      <c r="C48" s="22" t="s">
        <v>134</v>
      </c>
      <c r="D48" s="67" t="s">
        <v>209</v>
      </c>
      <c r="E48" s="129" t="s">
        <v>99</v>
      </c>
      <c r="F48" s="129"/>
      <c r="G48" s="129"/>
      <c r="H48" s="129"/>
      <c r="I48" s="129"/>
      <c r="J48" s="57"/>
      <c r="K48" s="65"/>
    </row>
    <row r="49" spans="2:11" s="58" customFormat="1" ht="188.5" customHeight="1" x14ac:dyDescent="0.25">
      <c r="B49" s="56" t="s">
        <v>144</v>
      </c>
      <c r="C49" s="22" t="s">
        <v>145</v>
      </c>
      <c r="D49" s="56" t="s">
        <v>247</v>
      </c>
      <c r="E49" s="128" t="s">
        <v>99</v>
      </c>
      <c r="F49" s="128"/>
      <c r="G49" s="128"/>
      <c r="H49" s="128"/>
      <c r="I49" s="128" t="s">
        <v>99</v>
      </c>
      <c r="J49" s="57"/>
      <c r="K49" s="65"/>
    </row>
    <row r="50" spans="2:11" s="58" customFormat="1" ht="114" hidden="1" customHeight="1" x14ac:dyDescent="0.25">
      <c r="B50" s="56" t="s">
        <v>147</v>
      </c>
      <c r="C50" s="22" t="s">
        <v>145</v>
      </c>
      <c r="D50" s="56" t="s">
        <v>148</v>
      </c>
      <c r="E50" s="128"/>
      <c r="F50" s="128" t="s">
        <v>99</v>
      </c>
      <c r="G50" s="128"/>
      <c r="H50" s="128" t="s">
        <v>99</v>
      </c>
      <c r="I50" s="128"/>
      <c r="J50" s="57"/>
      <c r="K50" s="65"/>
    </row>
    <row r="51" spans="2:11" s="58" customFormat="1" ht="75" customHeight="1" x14ac:dyDescent="0.25">
      <c r="B51" s="56" t="s">
        <v>149</v>
      </c>
      <c r="C51" s="22" t="s">
        <v>145</v>
      </c>
      <c r="D51" s="68" t="s">
        <v>150</v>
      </c>
      <c r="E51" s="130" t="s">
        <v>99</v>
      </c>
      <c r="F51" s="130"/>
      <c r="G51" s="130"/>
      <c r="H51" s="130" t="s">
        <v>99</v>
      </c>
      <c r="I51" s="130" t="s">
        <v>99</v>
      </c>
      <c r="J51" s="57"/>
      <c r="K51" s="65"/>
    </row>
    <row r="52" spans="2:11" s="58" customFormat="1" ht="89.15" customHeight="1" x14ac:dyDescent="0.25">
      <c r="B52" s="56" t="s">
        <v>151</v>
      </c>
      <c r="C52" s="22" t="s">
        <v>145</v>
      </c>
      <c r="D52" s="68" t="s">
        <v>152</v>
      </c>
      <c r="E52" s="130" t="s">
        <v>99</v>
      </c>
      <c r="F52" s="130"/>
      <c r="G52" s="130"/>
      <c r="H52" s="130" t="s">
        <v>99</v>
      </c>
      <c r="I52" s="130" t="s">
        <v>99</v>
      </c>
      <c r="J52" s="57"/>
      <c r="K52" s="65"/>
    </row>
    <row r="53" spans="2:11" s="58" customFormat="1" ht="185.5" hidden="1" customHeight="1" x14ac:dyDescent="0.25">
      <c r="B53" s="56" t="s">
        <v>153</v>
      </c>
      <c r="C53" s="22" t="s">
        <v>145</v>
      </c>
      <c r="D53" s="69" t="s">
        <v>211</v>
      </c>
      <c r="E53" s="129" t="s">
        <v>99</v>
      </c>
      <c r="F53" s="129"/>
      <c r="G53" s="129"/>
      <c r="H53" s="129"/>
      <c r="I53" s="129"/>
      <c r="J53" s="57"/>
      <c r="K53" s="65"/>
    </row>
    <row r="54" spans="2:11" s="58" customFormat="1" ht="80.5" customHeight="1" x14ac:dyDescent="0.25">
      <c r="B54" s="56" t="s">
        <v>155</v>
      </c>
      <c r="C54" s="22" t="s">
        <v>145</v>
      </c>
      <c r="D54" s="56" t="s">
        <v>156</v>
      </c>
      <c r="E54" s="128" t="s">
        <v>99</v>
      </c>
      <c r="F54" s="128"/>
      <c r="G54" s="128"/>
      <c r="H54" s="128"/>
      <c r="I54" s="128" t="s">
        <v>99</v>
      </c>
      <c r="J54" s="57"/>
      <c r="K54" s="65"/>
    </row>
    <row r="55" spans="2:11" s="58" customFormat="1" ht="94.4" hidden="1" customHeight="1" x14ac:dyDescent="0.25">
      <c r="B55" s="56" t="s">
        <v>157</v>
      </c>
      <c r="C55" s="22" t="s">
        <v>145</v>
      </c>
      <c r="D55" s="56" t="s">
        <v>158</v>
      </c>
      <c r="E55" s="128"/>
      <c r="F55" s="128" t="s">
        <v>99</v>
      </c>
      <c r="G55" s="128"/>
      <c r="H55" s="128" t="s">
        <v>99</v>
      </c>
      <c r="I55" s="128"/>
      <c r="J55" s="57"/>
      <c r="K55" s="65"/>
    </row>
    <row r="56" spans="2:11" s="58" customFormat="1" ht="27.65" hidden="1" customHeight="1" x14ac:dyDescent="0.25">
      <c r="B56" s="56" t="s">
        <v>159</v>
      </c>
      <c r="C56" s="22" t="s">
        <v>145</v>
      </c>
      <c r="D56" s="56" t="s">
        <v>160</v>
      </c>
      <c r="E56" s="128"/>
      <c r="F56" s="128"/>
      <c r="G56" s="128" t="s">
        <v>99</v>
      </c>
      <c r="H56" s="128"/>
      <c r="I56" s="128"/>
      <c r="J56" s="57"/>
      <c r="K56" s="65"/>
    </row>
    <row r="57" spans="2:11" s="58" customFormat="1" ht="154" hidden="1" x14ac:dyDescent="0.25">
      <c r="B57" s="56" t="s">
        <v>161</v>
      </c>
      <c r="C57" s="22" t="s">
        <v>145</v>
      </c>
      <c r="D57" s="70" t="s">
        <v>162</v>
      </c>
      <c r="E57" s="128"/>
      <c r="F57" s="128"/>
      <c r="G57" s="128" t="s">
        <v>99</v>
      </c>
      <c r="H57" s="128"/>
      <c r="I57" s="128"/>
      <c r="J57" s="57"/>
      <c r="K57" s="65"/>
    </row>
    <row r="58" spans="2:11" s="58" customFormat="1" ht="84" hidden="1" x14ac:dyDescent="0.25">
      <c r="B58" s="56" t="s">
        <v>163</v>
      </c>
      <c r="C58" s="22" t="s">
        <v>145</v>
      </c>
      <c r="D58" s="70" t="s">
        <v>215</v>
      </c>
      <c r="E58" s="128" t="s">
        <v>99</v>
      </c>
      <c r="F58" s="128"/>
      <c r="G58" s="128"/>
      <c r="H58" s="128"/>
      <c r="I58" s="128"/>
      <c r="J58" s="57"/>
      <c r="K58" s="65"/>
    </row>
    <row r="59" spans="2:11" s="58" customFormat="1" ht="70" hidden="1" x14ac:dyDescent="0.25">
      <c r="B59" s="56" t="s">
        <v>165</v>
      </c>
      <c r="C59" s="22" t="s">
        <v>166</v>
      </c>
      <c r="D59" s="56" t="s">
        <v>248</v>
      </c>
      <c r="E59" s="128" t="s">
        <v>99</v>
      </c>
      <c r="F59" s="128" t="s">
        <v>99</v>
      </c>
      <c r="G59" s="128"/>
      <c r="H59" s="128" t="s">
        <v>99</v>
      </c>
      <c r="I59" s="128" t="s">
        <v>244</v>
      </c>
      <c r="J59" s="57"/>
      <c r="K59" s="65"/>
    </row>
    <row r="60" spans="2:11" s="58" customFormat="1" ht="140" hidden="1" x14ac:dyDescent="0.25">
      <c r="B60" s="56" t="s">
        <v>168</v>
      </c>
      <c r="C60" s="22" t="s">
        <v>166</v>
      </c>
      <c r="D60" s="70" t="s">
        <v>217</v>
      </c>
      <c r="E60" s="128" t="s">
        <v>99</v>
      </c>
      <c r="F60" s="128"/>
      <c r="G60" s="128"/>
      <c r="H60" s="128"/>
      <c r="I60" s="128"/>
      <c r="J60" s="57"/>
      <c r="K60" s="65"/>
    </row>
    <row r="61" spans="2:11" s="58" customFormat="1" ht="140" hidden="1" x14ac:dyDescent="0.25">
      <c r="B61" s="56" t="s">
        <v>170</v>
      </c>
      <c r="C61" s="22" t="s">
        <v>166</v>
      </c>
      <c r="D61" s="70" t="s">
        <v>171</v>
      </c>
      <c r="E61" s="128"/>
      <c r="F61" s="128" t="s">
        <v>99</v>
      </c>
      <c r="G61" s="128" t="s">
        <v>99</v>
      </c>
      <c r="H61" s="128"/>
      <c r="I61" s="128"/>
      <c r="J61" s="57"/>
      <c r="K61" s="65"/>
    </row>
    <row r="62" spans="2:11" s="58" customFormat="1" ht="182" hidden="1" x14ac:dyDescent="0.25">
      <c r="B62" s="56" t="s">
        <v>172</v>
      </c>
      <c r="C62" s="22" t="s">
        <v>166</v>
      </c>
      <c r="D62" s="70" t="s">
        <v>173</v>
      </c>
      <c r="E62" s="128"/>
      <c r="F62" s="128" t="s">
        <v>99</v>
      </c>
      <c r="G62" s="128"/>
      <c r="H62" s="128"/>
      <c r="I62" s="128"/>
      <c r="J62" s="57"/>
      <c r="K62" s="65"/>
    </row>
    <row r="63" spans="2:11" s="58" customFormat="1" ht="98" hidden="1" x14ac:dyDescent="0.25">
      <c r="B63" s="56" t="s">
        <v>174</v>
      </c>
      <c r="C63" s="22" t="s">
        <v>166</v>
      </c>
      <c r="D63" s="70" t="s">
        <v>175</v>
      </c>
      <c r="E63" s="128"/>
      <c r="F63" s="128"/>
      <c r="G63" s="128"/>
      <c r="H63" s="128" t="s">
        <v>99</v>
      </c>
      <c r="I63" s="128"/>
      <c r="J63" s="57"/>
      <c r="K63" s="65"/>
    </row>
    <row r="64" spans="2:11" s="58" customFormat="1" ht="84" x14ac:dyDescent="0.25">
      <c r="B64" s="56" t="s">
        <v>176</v>
      </c>
      <c r="C64" s="22" t="s">
        <v>166</v>
      </c>
      <c r="D64" s="70" t="s">
        <v>177</v>
      </c>
      <c r="E64" s="128"/>
      <c r="F64" s="128"/>
      <c r="G64" s="128"/>
      <c r="H64" s="128"/>
      <c r="I64" s="128" t="s">
        <v>99</v>
      </c>
      <c r="J64" s="57"/>
      <c r="K64" s="65"/>
    </row>
    <row r="65" spans="2:11" s="58" customFormat="1" ht="56" x14ac:dyDescent="0.25">
      <c r="B65" s="56" t="s">
        <v>179</v>
      </c>
      <c r="C65" s="22" t="s">
        <v>180</v>
      </c>
      <c r="D65" s="56" t="s">
        <v>181</v>
      </c>
      <c r="E65" s="128" t="s">
        <v>99</v>
      </c>
      <c r="F65" s="128" t="s">
        <v>99</v>
      </c>
      <c r="G65" s="128" t="s">
        <v>99</v>
      </c>
      <c r="H65" s="128" t="s">
        <v>99</v>
      </c>
      <c r="I65" s="128" t="s">
        <v>99</v>
      </c>
      <c r="J65" s="57"/>
      <c r="K65" s="65"/>
    </row>
    <row r="66" spans="2:11" s="58" customFormat="1" ht="28" x14ac:dyDescent="0.25">
      <c r="B66" s="56" t="s">
        <v>182</v>
      </c>
      <c r="C66" s="22" t="s">
        <v>180</v>
      </c>
      <c r="D66" s="56" t="s">
        <v>183</v>
      </c>
      <c r="E66" s="128" t="s">
        <v>99</v>
      </c>
      <c r="F66" s="128" t="s">
        <v>99</v>
      </c>
      <c r="G66" s="128"/>
      <c r="H66" s="128" t="s">
        <v>99</v>
      </c>
      <c r="I66" s="128" t="s">
        <v>99</v>
      </c>
      <c r="J66" s="57"/>
      <c r="K66" s="65"/>
    </row>
    <row r="67" spans="2:11" s="58" customFormat="1" ht="84" x14ac:dyDescent="0.25">
      <c r="B67" s="56" t="s">
        <v>184</v>
      </c>
      <c r="C67" s="22" t="s">
        <v>180</v>
      </c>
      <c r="D67" s="56" t="s">
        <v>185</v>
      </c>
      <c r="E67" s="128" t="s">
        <v>99</v>
      </c>
      <c r="F67" s="128" t="s">
        <v>99</v>
      </c>
      <c r="G67" s="128"/>
      <c r="H67" s="128" t="s">
        <v>99</v>
      </c>
      <c r="I67" s="128" t="s">
        <v>99</v>
      </c>
      <c r="J67" s="57"/>
      <c r="K67" s="65"/>
    </row>
    <row r="68" spans="2:11" s="58" customFormat="1" ht="98" x14ac:dyDescent="0.25">
      <c r="B68" s="56" t="s">
        <v>186</v>
      </c>
      <c r="C68" s="22" t="s">
        <v>187</v>
      </c>
      <c r="D68" s="69" t="s">
        <v>240</v>
      </c>
      <c r="E68" s="129" t="s">
        <v>99</v>
      </c>
      <c r="F68" s="129" t="s">
        <v>99</v>
      </c>
      <c r="G68" s="129"/>
      <c r="H68" s="129" t="s">
        <v>99</v>
      </c>
      <c r="I68" s="129" t="s">
        <v>99</v>
      </c>
      <c r="J68" s="57"/>
      <c r="K68" s="65"/>
    </row>
    <row r="69" spans="2:11" s="58" customFormat="1" ht="90.65" customHeight="1" x14ac:dyDescent="0.25">
      <c r="B69" s="56" t="s">
        <v>189</v>
      </c>
      <c r="C69" s="22" t="s">
        <v>187</v>
      </c>
      <c r="D69" s="56" t="s">
        <v>190</v>
      </c>
      <c r="E69" s="128" t="s">
        <v>99</v>
      </c>
      <c r="F69" s="128" t="s">
        <v>99</v>
      </c>
      <c r="G69" s="128"/>
      <c r="H69" s="128" t="s">
        <v>99</v>
      </c>
      <c r="I69" s="128" t="s">
        <v>99</v>
      </c>
      <c r="J69" s="57"/>
      <c r="K69" s="65"/>
    </row>
    <row r="70" spans="2:11" s="58" customFormat="1" ht="98.5" hidden="1" customHeight="1" x14ac:dyDescent="0.25">
      <c r="B70" s="56" t="s">
        <v>191</v>
      </c>
      <c r="C70" s="22" t="s">
        <v>187</v>
      </c>
      <c r="D70" s="56" t="s">
        <v>228</v>
      </c>
      <c r="E70" s="128" t="s">
        <v>99</v>
      </c>
      <c r="F70" s="128"/>
      <c r="G70" s="128"/>
      <c r="H70" s="128"/>
      <c r="I70" s="128"/>
      <c r="J70" s="57"/>
      <c r="K70" s="65"/>
    </row>
    <row r="71" spans="2:11" ht="13.5" thickBot="1" x14ac:dyDescent="0.3">
      <c r="B71" s="6"/>
    </row>
    <row r="72" spans="2:11" s="59" customFormat="1" ht="63" customHeight="1" x14ac:dyDescent="0.25">
      <c r="B72" s="240" t="s">
        <v>193</v>
      </c>
      <c r="C72" s="241"/>
      <c r="D72" s="241"/>
      <c r="E72" s="136"/>
      <c r="F72" s="136"/>
      <c r="G72" s="136"/>
      <c r="H72" s="136"/>
      <c r="I72" s="136"/>
      <c r="J72" s="71"/>
      <c r="K72" s="72"/>
    </row>
    <row r="73" spans="2:11" ht="18" x14ac:dyDescent="0.25">
      <c r="B73" s="1"/>
    </row>
  </sheetData>
  <autoFilter ref="B25:K70" xr:uid="{B4BA3B7F-64A9-4593-A502-058A00F3EC5B}">
    <filterColumn colId="7">
      <customFilters>
        <customFilter operator="notEqual" val=" "/>
      </customFilters>
    </filterColumn>
  </autoFilter>
  <mergeCells count="3">
    <mergeCell ref="B23:D23"/>
    <mergeCell ref="E24:I24"/>
    <mergeCell ref="B72:D72"/>
  </mergeCells>
  <conditionalFormatting sqref="J32">
    <cfRule type="cellIs" dxfId="116" priority="84" operator="equal">
      <formula>"Yes"</formula>
    </cfRule>
    <cfRule type="cellIs" dxfId="115" priority="85" operator="equal">
      <formula>"No"</formula>
    </cfRule>
  </conditionalFormatting>
  <conditionalFormatting sqref="D21:I21">
    <cfRule type="cellIs" dxfId="114" priority="81" operator="equal">
      <formula>"In Progress"</formula>
    </cfRule>
    <cfRule type="cellIs" dxfId="113" priority="82" operator="equal">
      <formula>"Not Acceptable"</formula>
    </cfRule>
    <cfRule type="cellIs" dxfId="112" priority="83" operator="equal">
      <formula>"Acceptable"</formula>
    </cfRule>
  </conditionalFormatting>
  <conditionalFormatting sqref="J55">
    <cfRule type="containsText" dxfId="111" priority="78" operator="containsText" text="N/A">
      <formula>NOT(ISERROR(SEARCH("N/A",J55)))</formula>
    </cfRule>
    <cfRule type="cellIs" dxfId="110" priority="79" operator="equal">
      <formula>"Yes"</formula>
    </cfRule>
    <cfRule type="cellIs" dxfId="109" priority="80" stopIfTrue="1" operator="equal">
      <formula>"No"</formula>
    </cfRule>
  </conditionalFormatting>
  <conditionalFormatting sqref="J46">
    <cfRule type="cellIs" dxfId="108" priority="51" operator="equal">
      <formula>"Yes"</formula>
    </cfRule>
    <cfRule type="cellIs" dxfId="107" priority="52" operator="equal">
      <formula>"No"</formula>
    </cfRule>
  </conditionalFormatting>
  <conditionalFormatting sqref="J69">
    <cfRule type="cellIs" dxfId="106" priority="15" operator="equal">
      <formula>"Yes"</formula>
    </cfRule>
    <cfRule type="cellIs" dxfId="105" priority="16" operator="equal">
      <formula>"No"</formula>
    </cfRule>
  </conditionalFormatting>
  <conditionalFormatting sqref="J28">
    <cfRule type="cellIs" dxfId="104" priority="74" operator="equal">
      <formula>"Yes"</formula>
    </cfRule>
    <cfRule type="cellIs" dxfId="103" priority="75" operator="equal">
      <formula>"No"</formula>
    </cfRule>
  </conditionalFormatting>
  <conditionalFormatting sqref="J26">
    <cfRule type="notContainsBlanks" dxfId="102" priority="77">
      <formula>LEN(TRIM(J26))&gt;0</formula>
    </cfRule>
  </conditionalFormatting>
  <conditionalFormatting sqref="J27">
    <cfRule type="notContainsBlanks" dxfId="101" priority="76">
      <formula>LEN(TRIM(J27))&gt;0</formula>
    </cfRule>
  </conditionalFormatting>
  <conditionalFormatting sqref="J30">
    <cfRule type="notContainsBlanks" dxfId="100" priority="73">
      <formula>LEN(TRIM(J30))&gt;0</formula>
    </cfRule>
  </conditionalFormatting>
  <conditionalFormatting sqref="J31">
    <cfRule type="cellIs" dxfId="99" priority="71" operator="equal">
      <formula>"Yes"</formula>
    </cfRule>
    <cfRule type="cellIs" dxfId="98" priority="72" operator="equal">
      <formula>"No"</formula>
    </cfRule>
  </conditionalFormatting>
  <conditionalFormatting sqref="J29">
    <cfRule type="cellIs" dxfId="97" priority="13" operator="equal">
      <formula>"Yes"</formula>
    </cfRule>
    <cfRule type="cellIs" dxfId="96" priority="14" operator="equal">
      <formula>"No"</formula>
    </cfRule>
  </conditionalFormatting>
  <conditionalFormatting sqref="J33">
    <cfRule type="containsText" dxfId="95" priority="68" operator="containsText" text="None">
      <formula>NOT(ISERROR(SEARCH("None",J33)))</formula>
    </cfRule>
    <cfRule type="containsText" dxfId="94" priority="69" operator="containsText" text="YHCR">
      <formula>NOT(ISERROR(SEARCH("YHCR",J33)))</formula>
    </cfRule>
    <cfRule type="cellIs" dxfId="93" priority="70" stopIfTrue="1" operator="equal">
      <formula>"Other / Custom"</formula>
    </cfRule>
  </conditionalFormatting>
  <conditionalFormatting sqref="J35">
    <cfRule type="notContainsBlanks" dxfId="92" priority="67">
      <formula>LEN(TRIM(J35))&gt;0</formula>
    </cfRule>
  </conditionalFormatting>
  <conditionalFormatting sqref="J34">
    <cfRule type="cellIs" dxfId="91" priority="65" operator="equal">
      <formula>"Yes"</formula>
    </cfRule>
    <cfRule type="cellIs" dxfId="90" priority="66" operator="equal">
      <formula>"No"</formula>
    </cfRule>
  </conditionalFormatting>
  <conditionalFormatting sqref="J38">
    <cfRule type="cellIs" dxfId="89" priority="4" operator="equal">
      <formula>"Yes - custom developed"</formula>
    </cfRule>
    <cfRule type="cellIs" dxfId="88" priority="5" operator="equal">
      <formula>"Yes - via FHIR Appliance"</formula>
    </cfRule>
    <cfRule type="cellIs" dxfId="87" priority="63" operator="equal">
      <formula>"Yes"</formula>
    </cfRule>
    <cfRule type="cellIs" dxfId="86" priority="64" operator="equal">
      <formula>"No"</formula>
    </cfRule>
  </conditionalFormatting>
  <conditionalFormatting sqref="J39">
    <cfRule type="cellIs" dxfId="85" priority="61" operator="equal">
      <formula>"Yes"</formula>
    </cfRule>
    <cfRule type="cellIs" dxfId="84" priority="62" operator="equal">
      <formula>"No"</formula>
    </cfRule>
  </conditionalFormatting>
  <conditionalFormatting sqref="J40:J42">
    <cfRule type="cellIs" dxfId="83" priority="59" operator="equal">
      <formula>"Yes"</formula>
    </cfRule>
    <cfRule type="cellIs" dxfId="82" priority="60" operator="equal">
      <formula>"No"</formula>
    </cfRule>
  </conditionalFormatting>
  <conditionalFormatting sqref="J43">
    <cfRule type="cellIs" dxfId="81" priority="57" operator="equal">
      <formula>"Yes"</formula>
    </cfRule>
    <cfRule type="cellIs" dxfId="80" priority="58" operator="equal">
      <formula>"No"</formula>
    </cfRule>
  </conditionalFormatting>
  <conditionalFormatting sqref="J44">
    <cfRule type="cellIs" dxfId="79" priority="55" operator="equal">
      <formula>"Yes"</formula>
    </cfRule>
    <cfRule type="cellIs" dxfId="78" priority="56" operator="equal">
      <formula>"No"</formula>
    </cfRule>
  </conditionalFormatting>
  <conditionalFormatting sqref="J45">
    <cfRule type="cellIs" dxfId="77" priority="53" operator="equal">
      <formula>"Yes"</formula>
    </cfRule>
    <cfRule type="cellIs" dxfId="76" priority="54" operator="equal">
      <formula>"No"</formula>
    </cfRule>
  </conditionalFormatting>
  <conditionalFormatting sqref="J37">
    <cfRule type="cellIs" dxfId="75" priority="11" operator="equal">
      <formula>"Yes"</formula>
    </cfRule>
    <cfRule type="cellIs" dxfId="74" priority="12" operator="equal">
      <formula>"No"</formula>
    </cfRule>
  </conditionalFormatting>
  <conditionalFormatting sqref="J50">
    <cfRule type="cellIs" dxfId="73" priority="45" operator="equal">
      <formula>"Yes"</formula>
    </cfRule>
    <cfRule type="cellIs" dxfId="72" priority="46" operator="equal">
      <formula>"No"</formula>
    </cfRule>
  </conditionalFormatting>
  <conditionalFormatting sqref="J47:J48">
    <cfRule type="cellIs" dxfId="71" priority="49" operator="equal">
      <formula>"Yes"</formula>
    </cfRule>
    <cfRule type="cellIs" dxfId="70" priority="50" operator="equal">
      <formula>"No"</formula>
    </cfRule>
  </conditionalFormatting>
  <conditionalFormatting sqref="J49">
    <cfRule type="cellIs" dxfId="69" priority="47" operator="equal">
      <formula>"Yes"</formula>
    </cfRule>
    <cfRule type="cellIs" dxfId="68" priority="48" operator="equal">
      <formula>"No"</formula>
    </cfRule>
  </conditionalFormatting>
  <conditionalFormatting sqref="J52">
    <cfRule type="cellIs" dxfId="67" priority="41" operator="equal">
      <formula>"Yes"</formula>
    </cfRule>
    <cfRule type="cellIs" dxfId="66" priority="42" operator="equal">
      <formula>"No"</formula>
    </cfRule>
  </conditionalFormatting>
  <conditionalFormatting sqref="J51">
    <cfRule type="cellIs" dxfId="65" priority="43" operator="equal">
      <formula>"Yes"</formula>
    </cfRule>
    <cfRule type="cellIs" dxfId="64" priority="44" operator="equal">
      <formula>"No"</formula>
    </cfRule>
  </conditionalFormatting>
  <conditionalFormatting sqref="J53">
    <cfRule type="cellIs" dxfId="63" priority="39" operator="equal">
      <formula>"Yes"</formula>
    </cfRule>
    <cfRule type="cellIs" dxfId="62" priority="40" operator="equal">
      <formula>"No"</formula>
    </cfRule>
  </conditionalFormatting>
  <conditionalFormatting sqref="J64">
    <cfRule type="cellIs" dxfId="61" priority="7" operator="equal">
      <formula>"Yes"</formula>
    </cfRule>
    <cfRule type="cellIs" dxfId="60" priority="8" operator="equal">
      <formula>"No"</formula>
    </cfRule>
  </conditionalFormatting>
  <conditionalFormatting sqref="J54">
    <cfRule type="cellIs" dxfId="59" priority="37" operator="equal">
      <formula>"Yes"</formula>
    </cfRule>
    <cfRule type="cellIs" dxfId="58" priority="38" operator="equal">
      <formula>"No"</formula>
    </cfRule>
  </conditionalFormatting>
  <conditionalFormatting sqref="J56">
    <cfRule type="cellIs" dxfId="57" priority="35" operator="equal">
      <formula>"Yes"</formula>
    </cfRule>
    <cfRule type="cellIs" dxfId="56" priority="36" operator="equal">
      <formula>"No"</formula>
    </cfRule>
  </conditionalFormatting>
  <conditionalFormatting sqref="J57:J58">
    <cfRule type="cellIs" dxfId="55" priority="33" operator="equal">
      <formula>"Yes"</formula>
    </cfRule>
    <cfRule type="cellIs" dxfId="54" priority="34" operator="equal">
      <formula>"No"</formula>
    </cfRule>
  </conditionalFormatting>
  <conditionalFormatting sqref="J59">
    <cfRule type="cellIs" dxfId="53" priority="31" operator="equal">
      <formula>"Yes"</formula>
    </cfRule>
    <cfRule type="cellIs" dxfId="52" priority="32" operator="equal">
      <formula>"No"</formula>
    </cfRule>
  </conditionalFormatting>
  <conditionalFormatting sqref="J60">
    <cfRule type="cellIs" dxfId="51" priority="29" operator="equal">
      <formula>"Yes"</formula>
    </cfRule>
    <cfRule type="cellIs" dxfId="50" priority="30" operator="equal">
      <formula>"No"</formula>
    </cfRule>
  </conditionalFormatting>
  <conditionalFormatting sqref="J61">
    <cfRule type="cellIs" dxfId="49" priority="27" operator="equal">
      <formula>"Yes"</formula>
    </cfRule>
    <cfRule type="cellIs" dxfId="48" priority="28" operator="equal">
      <formula>"No"</formula>
    </cfRule>
  </conditionalFormatting>
  <conditionalFormatting sqref="J62">
    <cfRule type="cellIs" dxfId="47" priority="25" operator="equal">
      <formula>"Yes"</formula>
    </cfRule>
    <cfRule type="cellIs" dxfId="46" priority="26" operator="equal">
      <formula>"No"</formula>
    </cfRule>
  </conditionalFormatting>
  <conditionalFormatting sqref="J65">
    <cfRule type="cellIs" dxfId="45" priority="23" operator="equal">
      <formula>"Yes"</formula>
    </cfRule>
    <cfRule type="cellIs" dxfId="44" priority="24" operator="equal">
      <formula>"No"</formula>
    </cfRule>
  </conditionalFormatting>
  <conditionalFormatting sqref="J66">
    <cfRule type="cellIs" dxfId="43" priority="21" operator="equal">
      <formula>"Yes"</formula>
    </cfRule>
    <cfRule type="cellIs" dxfId="42" priority="22" operator="equal">
      <formula>"No"</formula>
    </cfRule>
  </conditionalFormatting>
  <conditionalFormatting sqref="J67">
    <cfRule type="cellIs" dxfId="41" priority="19" operator="equal">
      <formula>"Yes"</formula>
    </cfRule>
    <cfRule type="cellIs" dxfId="40" priority="20" operator="equal">
      <formula>"No"</formula>
    </cfRule>
  </conditionalFormatting>
  <conditionalFormatting sqref="J68">
    <cfRule type="cellIs" dxfId="39" priority="17" operator="equal">
      <formula>"Yes"</formula>
    </cfRule>
    <cfRule type="cellIs" dxfId="38" priority="18" operator="equal">
      <formula>"No"</formula>
    </cfRule>
  </conditionalFormatting>
  <conditionalFormatting sqref="J63">
    <cfRule type="cellIs" dxfId="37" priority="9" operator="equal">
      <formula>"Yes"</formula>
    </cfRule>
    <cfRule type="cellIs" dxfId="36" priority="10" operator="equal">
      <formula>"No"</formula>
    </cfRule>
  </conditionalFormatting>
  <conditionalFormatting sqref="J36">
    <cfRule type="notContainsBlanks" dxfId="35" priority="6">
      <formula>LEN(TRIM(J36))&gt;0</formula>
    </cfRule>
  </conditionalFormatting>
  <conditionalFormatting sqref="J70">
    <cfRule type="cellIs" dxfId="34" priority="2" operator="equal">
      <formula>"Yes"</formula>
    </cfRule>
    <cfRule type="cellIs" dxfId="33" priority="3" operator="equal">
      <formula>"No"</formula>
    </cfRule>
  </conditionalFormatting>
  <conditionalFormatting sqref="J58">
    <cfRule type="cellIs" dxfId="32" priority="1" operator="equal">
      <formula>"N/A"</formula>
    </cfRule>
  </conditionalFormatting>
  <dataValidations count="8">
    <dataValidation type="list" allowBlank="1" showInputMessage="1" showErrorMessage="1" sqref="J26:J32 J34 J37 J56:J57 J39:J54 J59:J70" xr:uid="{B81A4341-970D-4806-B0A4-44D0D61A9BA4}">
      <formula1>"Yes, No"</formula1>
    </dataValidation>
    <dataValidation type="list" allowBlank="1" showInputMessage="1" showErrorMessage="1" sqref="J33" xr:uid="{6EDC4596-1B58-44E4-8075-F6BD5BBC32D0}">
      <formula1>"YHCR Provided - Docker, YHCR Provided - Intersystems, Other / Custom"</formula1>
    </dataValidation>
    <dataValidation type="list" allowBlank="1" showInputMessage="1" showErrorMessage="1" sqref="D21:I21" xr:uid="{88A28FA3-05F0-4EF7-A895-961025A7CCF8}">
      <formula1>"Acceptable, Not Acceptable, In Progress"</formula1>
    </dataValidation>
    <dataValidation type="list" allowBlank="1" showInputMessage="1" showErrorMessage="1" sqref="J55" xr:uid="{E0A73849-3818-42CA-A603-81EF4F831DE4}">
      <formula1>"Yes, No, N/A - Provider Only"</formula1>
    </dataValidation>
    <dataValidation type="list" allowBlank="1" showInputMessage="1" showErrorMessage="1" sqref="D16" xr:uid="{072DE925-09D3-43D5-905E-2D9E65462379}">
      <formula1>"Data Provider, Data Consumer, Portal User, Message Sender, Message Recipient"</formula1>
    </dataValidation>
    <dataValidation type="list" allowBlank="1" showInputMessage="1" showErrorMessage="1" sqref="J35:J36" xr:uid="{A39AD463-5955-4FFF-BCA2-D4A1EB1B45F1}">
      <formula1>"Yes - in use, Yes - but not yet in use, No"</formula1>
    </dataValidation>
    <dataValidation type="list" allowBlank="1" showInputMessage="1" showErrorMessage="1" sqref="J38" xr:uid="{D6DCA516-79C2-4D6B-A3FA-24A2382C4818}">
      <formula1>"Yes - via FHIR Appliance, Yes - custom developed, No"</formula1>
    </dataValidation>
    <dataValidation type="list" allowBlank="1" showInputMessage="1" showErrorMessage="1" sqref="J58" xr:uid="{DB7F31D1-E59E-4C45-A92D-DE5D6055A293}">
      <formula1>"Yes, No, N/A"</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3DE9A-A3C0-47DB-8974-E840C0660844}">
  <sheetPr>
    <pageSetUpPr fitToPage="1"/>
  </sheetPr>
  <dimension ref="A1:G102"/>
  <sheetViews>
    <sheetView zoomScale="80" zoomScaleNormal="80" workbookViewId="0">
      <selection activeCell="C54" sqref="C54"/>
    </sheetView>
  </sheetViews>
  <sheetFormatPr defaultColWidth="9.1796875" defaultRowHeight="13" x14ac:dyDescent="0.25"/>
  <cols>
    <col min="1" max="1" width="1.54296875" style="5" customWidth="1"/>
    <col min="2" max="2" width="16.453125" style="7" customWidth="1"/>
    <col min="3" max="3" width="64.453125" style="7" customWidth="1"/>
    <col min="4" max="4" width="99.54296875" style="8" customWidth="1"/>
    <col min="5" max="5" width="41.453125" style="5" customWidth="1"/>
    <col min="6" max="6" width="53.453125" style="5" customWidth="1"/>
    <col min="7" max="16384" width="9.1796875" style="5"/>
  </cols>
  <sheetData>
    <row r="1" spans="1:4" s="181" customFormat="1" ht="20.5" x14ac:dyDescent="0.25">
      <c r="A1" s="42" t="s">
        <v>249</v>
      </c>
      <c r="B1" s="42"/>
      <c r="C1" s="42"/>
      <c r="D1" s="180"/>
    </row>
    <row r="2" spans="1:4" s="4" customFormat="1" ht="12.75" customHeight="1" x14ac:dyDescent="0.25">
      <c r="A2" s="2"/>
      <c r="B2" s="2"/>
      <c r="C2" s="2"/>
      <c r="D2" s="3"/>
    </row>
    <row r="3" spans="1:4" s="17" customFormat="1" ht="16" customHeight="1" x14ac:dyDescent="0.25">
      <c r="B3" s="16" t="s">
        <v>250</v>
      </c>
      <c r="C3" s="177"/>
      <c r="D3" s="178"/>
    </row>
    <row r="4" spans="1:4" s="17" customFormat="1" ht="16" customHeight="1" x14ac:dyDescent="0.25">
      <c r="B4" s="16" t="s">
        <v>251</v>
      </c>
      <c r="C4" s="177"/>
      <c r="D4" s="178"/>
    </row>
    <row r="5" spans="1:4" s="17" customFormat="1" ht="16" customHeight="1" x14ac:dyDescent="0.25">
      <c r="B5" s="41" t="s">
        <v>252</v>
      </c>
      <c r="C5" s="177"/>
      <c r="D5" s="178"/>
    </row>
    <row r="6" spans="1:4" s="17" customFormat="1" ht="16" customHeight="1" x14ac:dyDescent="0.25">
      <c r="B6" s="41" t="s">
        <v>253</v>
      </c>
      <c r="C6" s="177"/>
      <c r="D6" s="178"/>
    </row>
    <row r="7" spans="1:4" s="17" customFormat="1" ht="16" customHeight="1" x14ac:dyDescent="0.25">
      <c r="B7" s="179" t="s">
        <v>254</v>
      </c>
      <c r="C7" s="177"/>
      <c r="D7" s="178"/>
    </row>
    <row r="8" spans="1:4" s="17" customFormat="1" ht="16" customHeight="1" x14ac:dyDescent="0.25">
      <c r="B8" s="179" t="s">
        <v>255</v>
      </c>
      <c r="C8" s="177"/>
      <c r="D8" s="178"/>
    </row>
    <row r="9" spans="1:4" s="17" customFormat="1" ht="16" customHeight="1" x14ac:dyDescent="0.25">
      <c r="B9" s="179" t="s">
        <v>256</v>
      </c>
      <c r="C9" s="177"/>
      <c r="D9" s="178"/>
    </row>
    <row r="10" spans="1:4" s="17" customFormat="1" ht="16" customHeight="1" x14ac:dyDescent="0.25">
      <c r="B10" s="179" t="s">
        <v>257</v>
      </c>
      <c r="C10" s="177"/>
      <c r="D10" s="178"/>
    </row>
    <row r="11" spans="1:4" s="17" customFormat="1" ht="16" customHeight="1" x14ac:dyDescent="0.25">
      <c r="B11" s="179" t="s">
        <v>258</v>
      </c>
      <c r="C11" s="177"/>
      <c r="D11" s="178"/>
    </row>
    <row r="12" spans="1:4" s="17" customFormat="1" ht="16" customHeight="1" x14ac:dyDescent="0.25">
      <c r="B12" s="41" t="s">
        <v>259</v>
      </c>
      <c r="C12" s="177"/>
      <c r="D12" s="178"/>
    </row>
    <row r="13" spans="1:4" s="17" customFormat="1" ht="16" customHeight="1" x14ac:dyDescent="0.25">
      <c r="B13" s="41" t="s">
        <v>260</v>
      </c>
      <c r="C13" s="177"/>
      <c r="D13" s="178"/>
    </row>
    <row r="14" spans="1:4" s="17" customFormat="1" ht="16" customHeight="1" x14ac:dyDescent="0.25">
      <c r="B14" s="41" t="s">
        <v>261</v>
      </c>
      <c r="C14" s="177"/>
      <c r="D14" s="178"/>
    </row>
    <row r="15" spans="1:4" s="4" customFormat="1" ht="16" customHeight="1" x14ac:dyDescent="0.25">
      <c r="B15" s="15"/>
      <c r="C15" s="2"/>
      <c r="D15" s="3"/>
    </row>
    <row r="16" spans="1:4" s="4" customFormat="1" ht="16" customHeight="1" thickBot="1" x14ac:dyDescent="0.3">
      <c r="B16" s="16" t="s">
        <v>74</v>
      </c>
      <c r="C16" s="2"/>
      <c r="D16" s="3"/>
    </row>
    <row r="17" spans="2:5" s="4" customFormat="1" ht="16" customHeight="1" x14ac:dyDescent="0.25">
      <c r="B17" s="15"/>
      <c r="C17" s="23" t="s">
        <v>23</v>
      </c>
      <c r="D17" s="166"/>
    </row>
    <row r="18" spans="2:5" s="4" customFormat="1" ht="16" customHeight="1" x14ac:dyDescent="0.25">
      <c r="B18" s="15"/>
      <c r="C18" s="24" t="s">
        <v>22</v>
      </c>
      <c r="D18" s="167"/>
    </row>
    <row r="19" spans="2:5" s="4" customFormat="1" ht="16" customHeight="1" thickBot="1" x14ac:dyDescent="0.3">
      <c r="B19" s="15"/>
      <c r="C19" s="25" t="s">
        <v>77</v>
      </c>
      <c r="D19" s="168"/>
    </row>
    <row r="20" spans="2:5" s="4" customFormat="1" ht="16" customHeight="1" x14ac:dyDescent="0.25">
      <c r="B20" s="15"/>
      <c r="C20" s="15"/>
      <c r="D20" s="15"/>
    </row>
    <row r="21" spans="2:5" s="4" customFormat="1" ht="16" customHeight="1" thickBot="1" x14ac:dyDescent="0.3">
      <c r="B21" s="16" t="s">
        <v>262</v>
      </c>
      <c r="C21" s="15"/>
      <c r="D21" s="17"/>
    </row>
    <row r="22" spans="2:5" s="4" customFormat="1" ht="16" customHeight="1" thickBot="1" x14ac:dyDescent="0.3">
      <c r="B22" s="16"/>
      <c r="C22" s="199" t="s">
        <v>263</v>
      </c>
      <c r="D22" s="200" t="s">
        <v>264</v>
      </c>
      <c r="E22" s="201" t="s">
        <v>86</v>
      </c>
    </row>
    <row r="23" spans="2:5" s="4" customFormat="1" ht="16" customHeight="1" x14ac:dyDescent="0.25">
      <c r="B23" s="15"/>
      <c r="C23" s="190" t="s">
        <v>265</v>
      </c>
      <c r="D23" s="192" t="s">
        <v>266</v>
      </c>
      <c r="E23" s="194"/>
    </row>
    <row r="24" spans="2:5" s="4" customFormat="1" ht="16" customHeight="1" x14ac:dyDescent="0.25">
      <c r="B24" s="15"/>
      <c r="C24" s="196" t="s">
        <v>267</v>
      </c>
      <c r="D24" s="197" t="s">
        <v>266</v>
      </c>
      <c r="E24" s="198"/>
    </row>
    <row r="25" spans="2:5" s="4" customFormat="1" ht="16" customHeight="1" x14ac:dyDescent="0.25">
      <c r="B25" s="15"/>
      <c r="C25" s="190" t="s">
        <v>268</v>
      </c>
      <c r="D25" s="192" t="s">
        <v>266</v>
      </c>
      <c r="E25" s="194"/>
    </row>
    <row r="26" spans="2:5" s="4" customFormat="1" ht="16" customHeight="1" x14ac:dyDescent="0.25">
      <c r="B26" s="15"/>
      <c r="C26" s="190" t="s">
        <v>269</v>
      </c>
      <c r="D26" s="192" t="s">
        <v>266</v>
      </c>
      <c r="E26" s="194"/>
    </row>
    <row r="27" spans="2:5" s="4" customFormat="1" ht="16" customHeight="1" thickBot="1" x14ac:dyDescent="0.3">
      <c r="B27" s="15"/>
      <c r="C27" s="191" t="s">
        <v>270</v>
      </c>
      <c r="D27" s="193" t="s">
        <v>266</v>
      </c>
      <c r="E27" s="195"/>
    </row>
    <row r="28" spans="2:5" s="4" customFormat="1" ht="16" customHeight="1" thickBot="1" x14ac:dyDescent="0.3">
      <c r="B28" s="15"/>
      <c r="C28" s="169"/>
      <c r="D28" s="187"/>
      <c r="E28" s="17"/>
    </row>
    <row r="29" spans="2:5" s="4" customFormat="1" ht="16" customHeight="1" thickBot="1" x14ac:dyDescent="0.3">
      <c r="B29" s="15"/>
      <c r="C29" s="170" t="s">
        <v>271</v>
      </c>
      <c r="D29" s="171" t="s">
        <v>266</v>
      </c>
    </row>
    <row r="30" spans="2:5" s="4" customFormat="1" ht="16" customHeight="1" thickBot="1" x14ac:dyDescent="0.3">
      <c r="B30" s="15"/>
      <c r="C30" s="15"/>
      <c r="D30" s="17"/>
      <c r="E30" s="17"/>
    </row>
    <row r="31" spans="2:5" s="4" customFormat="1" ht="16" customHeight="1" x14ac:dyDescent="0.25">
      <c r="B31" s="15"/>
      <c r="C31" s="208" t="s">
        <v>272</v>
      </c>
      <c r="D31" s="205" t="s">
        <v>241</v>
      </c>
      <c r="E31" s="17"/>
    </row>
    <row r="32" spans="2:5" s="4" customFormat="1" ht="16" customHeight="1" x14ac:dyDescent="0.25">
      <c r="B32" s="15"/>
      <c r="C32" s="209" t="s">
        <v>273</v>
      </c>
      <c r="D32" s="206" t="s">
        <v>241</v>
      </c>
      <c r="E32" s="17"/>
    </row>
    <row r="33" spans="2:7" s="4" customFormat="1" ht="16" customHeight="1" thickBot="1" x14ac:dyDescent="0.3">
      <c r="B33" s="15"/>
      <c r="C33" s="210" t="s">
        <v>274</v>
      </c>
      <c r="D33" s="207" t="s">
        <v>241</v>
      </c>
      <c r="E33" s="17"/>
    </row>
    <row r="34" spans="2:7" s="4" customFormat="1" ht="16" customHeight="1" x14ac:dyDescent="0.25">
      <c r="B34" s="15"/>
      <c r="C34" s="15"/>
      <c r="D34" s="17"/>
      <c r="E34" s="186"/>
    </row>
    <row r="35" spans="2:7" s="4" customFormat="1" ht="16" customHeight="1" x14ac:dyDescent="0.25">
      <c r="B35" s="15"/>
      <c r="C35" s="15"/>
      <c r="D35" s="17"/>
      <c r="E35" s="186"/>
    </row>
    <row r="36" spans="2:7" s="4" customFormat="1" ht="16" customHeight="1" thickBot="1" x14ac:dyDescent="0.3">
      <c r="B36" s="16" t="s">
        <v>275</v>
      </c>
      <c r="D36" s="17"/>
      <c r="E36" s="186"/>
    </row>
    <row r="37" spans="2:7" s="4" customFormat="1" ht="16" customHeight="1" thickBot="1" x14ac:dyDescent="0.3">
      <c r="B37" s="15"/>
      <c r="C37" s="202" t="s">
        <v>276</v>
      </c>
      <c r="D37" s="166" t="str">
        <f>IF(OR($D$24="Yes",$D$25="Yes", $D$26="Yes", $D$27="Yes", $D$29="Yes", AND($D$23="Yes", $D$32="No", $D$33="No")),"Not required","REQUIRED")</f>
        <v>REQUIRED</v>
      </c>
      <c r="E37" s="186"/>
    </row>
    <row r="38" spans="2:7" s="4" customFormat="1" ht="16" customHeight="1" x14ac:dyDescent="0.25">
      <c r="B38" s="15"/>
      <c r="C38" s="203" t="s">
        <v>277</v>
      </c>
      <c r="D38" s="166" t="str">
        <f>IF(OR($D$24="Yes",$D$25="Yes", $D$26="Yes", $D$27="Yes", AND($D$23="Yes", $D$32="No", $D$33="No")),"Not required","REQUIRED")</f>
        <v>REQUIRED</v>
      </c>
      <c r="E38" s="186"/>
    </row>
    <row r="39" spans="2:7" s="4" customFormat="1" ht="16" customHeight="1" thickBot="1" x14ac:dyDescent="0.3">
      <c r="B39" s="15"/>
      <c r="C39" s="204" t="s">
        <v>278</v>
      </c>
      <c r="D39" s="168" t="str">
        <f>IF(OR(D32="Yes", D31="Yes"), "REQUIRED", "Not required")</f>
        <v>REQUIRED</v>
      </c>
      <c r="E39" s="186"/>
    </row>
    <row r="40" spans="2:7" s="4" customFormat="1" ht="81" customHeight="1" x14ac:dyDescent="0.25">
      <c r="B40" s="15"/>
      <c r="C40" s="15"/>
      <c r="D40" s="17"/>
      <c r="E40" s="186"/>
    </row>
    <row r="41" spans="2:7" s="4" customFormat="1" ht="16" customHeight="1" thickBot="1" x14ac:dyDescent="0.3">
      <c r="B41" s="160" t="s">
        <v>82</v>
      </c>
      <c r="C41" s="15"/>
      <c r="D41" s="162"/>
    </row>
    <row r="42" spans="2:7" s="4" customFormat="1" ht="15.5" x14ac:dyDescent="0.25">
      <c r="B42" s="163"/>
      <c r="C42" s="164" t="s">
        <v>83</v>
      </c>
      <c r="D42" s="172"/>
    </row>
    <row r="43" spans="2:7" s="4" customFormat="1" ht="16" thickBot="1" x14ac:dyDescent="0.3">
      <c r="B43" s="161"/>
      <c r="C43" s="165" t="s">
        <v>279</v>
      </c>
      <c r="D43" s="173"/>
    </row>
    <row r="44" spans="2:7" s="4" customFormat="1" x14ac:dyDescent="0.25">
      <c r="B44" s="2"/>
      <c r="C44" s="2"/>
      <c r="D44" s="3"/>
    </row>
    <row r="45" spans="2:7" s="4" customFormat="1" ht="13.5" thickBot="1" x14ac:dyDescent="0.3">
      <c r="B45" s="2"/>
      <c r="C45" s="2"/>
      <c r="D45" s="3"/>
      <c r="G45" s="3"/>
    </row>
    <row r="46" spans="2:7" ht="61.4" customHeight="1" x14ac:dyDescent="0.25">
      <c r="B46" s="150" t="s">
        <v>86</v>
      </c>
      <c r="C46" s="151" t="s">
        <v>87</v>
      </c>
      <c r="D46" s="151" t="s">
        <v>88</v>
      </c>
      <c r="E46" s="151" t="s">
        <v>94</v>
      </c>
      <c r="F46" s="151" t="s">
        <v>95</v>
      </c>
    </row>
    <row r="47" spans="2:7" x14ac:dyDescent="0.25">
      <c r="B47" s="153"/>
      <c r="C47" s="152"/>
      <c r="D47" s="154"/>
      <c r="E47" s="155"/>
      <c r="F47" s="155"/>
    </row>
    <row r="48" spans="2:7" s="58" customFormat="1" ht="56" x14ac:dyDescent="0.25">
      <c r="B48" s="56" t="s">
        <v>280</v>
      </c>
      <c r="C48" s="22" t="s">
        <v>281</v>
      </c>
      <c r="D48" s="124" t="s">
        <v>282</v>
      </c>
      <c r="E48" s="57"/>
      <c r="F48" s="174"/>
    </row>
    <row r="49" spans="2:6" s="58" customFormat="1" ht="56" x14ac:dyDescent="0.25">
      <c r="B49" s="56" t="s">
        <v>283</v>
      </c>
      <c r="C49" s="22"/>
      <c r="D49" s="124" t="s">
        <v>284</v>
      </c>
      <c r="E49" s="57"/>
      <c r="F49" s="174"/>
    </row>
    <row r="50" spans="2:6" s="58" customFormat="1" ht="70" x14ac:dyDescent="0.25">
      <c r="B50" s="56" t="s">
        <v>285</v>
      </c>
      <c r="C50" s="22"/>
      <c r="D50" s="175" t="s">
        <v>286</v>
      </c>
      <c r="E50" s="57"/>
      <c r="F50" s="174"/>
    </row>
    <row r="51" spans="2:6" s="58" customFormat="1" ht="86.5" customHeight="1" x14ac:dyDescent="0.25">
      <c r="B51" s="56" t="s">
        <v>287</v>
      </c>
      <c r="C51" s="22"/>
      <c r="D51" s="175" t="s">
        <v>288</v>
      </c>
      <c r="E51" s="57"/>
      <c r="F51" s="174"/>
    </row>
    <row r="52" spans="2:6" s="58" customFormat="1" ht="62.5" customHeight="1" x14ac:dyDescent="0.25">
      <c r="B52" s="56" t="s">
        <v>289</v>
      </c>
      <c r="C52" s="22"/>
      <c r="D52" s="175" t="s">
        <v>290</v>
      </c>
      <c r="E52" s="57"/>
      <c r="F52" s="174"/>
    </row>
    <row r="53" spans="2:6" s="58" customFormat="1" ht="84" x14ac:dyDescent="0.25">
      <c r="B53" s="56" t="s">
        <v>291</v>
      </c>
      <c r="C53" s="22"/>
      <c r="D53" s="213" t="s">
        <v>292</v>
      </c>
      <c r="E53" s="57"/>
      <c r="F53" s="174"/>
    </row>
    <row r="54" spans="2:6" s="58" customFormat="1" ht="47.15" customHeight="1" x14ac:dyDescent="0.25">
      <c r="B54" s="56" t="s">
        <v>293</v>
      </c>
      <c r="C54" s="22"/>
      <c r="D54" s="213" t="s">
        <v>294</v>
      </c>
      <c r="E54" s="57"/>
      <c r="F54" s="174"/>
    </row>
    <row r="55" spans="2:6" s="58" customFormat="1" ht="56" x14ac:dyDescent="0.25">
      <c r="B55" s="56" t="s">
        <v>295</v>
      </c>
      <c r="C55" s="22"/>
      <c r="D55" s="175" t="s">
        <v>296</v>
      </c>
      <c r="E55" s="57"/>
      <c r="F55" s="174"/>
    </row>
    <row r="56" spans="2:6" s="58" customFormat="1" ht="70" x14ac:dyDescent="0.25">
      <c r="B56" s="56" t="s">
        <v>297</v>
      </c>
      <c r="C56" s="22"/>
      <c r="D56" s="175" t="s">
        <v>298</v>
      </c>
      <c r="E56" s="57"/>
      <c r="F56" s="174"/>
    </row>
    <row r="57" spans="2:6" s="58" customFormat="1" ht="42" x14ac:dyDescent="0.25">
      <c r="B57" s="56" t="s">
        <v>299</v>
      </c>
      <c r="C57" s="22"/>
      <c r="D57" s="175" t="s">
        <v>300</v>
      </c>
      <c r="E57" s="57"/>
      <c r="F57" s="174"/>
    </row>
    <row r="58" spans="2:6" s="58" customFormat="1" ht="42" x14ac:dyDescent="0.25">
      <c r="B58" s="56" t="s">
        <v>301</v>
      </c>
      <c r="C58" s="22"/>
      <c r="D58" s="175" t="s">
        <v>300</v>
      </c>
      <c r="E58" s="57"/>
      <c r="F58" s="174"/>
    </row>
    <row r="59" spans="2:6" s="58" customFormat="1" ht="99.5" x14ac:dyDescent="0.25">
      <c r="B59" s="56" t="s">
        <v>302</v>
      </c>
      <c r="C59" s="22" t="s">
        <v>303</v>
      </c>
      <c r="D59" s="175" t="s">
        <v>304</v>
      </c>
      <c r="E59" s="57"/>
      <c r="F59" s="174"/>
    </row>
    <row r="60" spans="2:6" s="58" customFormat="1" ht="56" x14ac:dyDescent="0.25">
      <c r="B60" s="56" t="s">
        <v>305</v>
      </c>
      <c r="C60" s="22"/>
      <c r="D60" s="175" t="s">
        <v>306</v>
      </c>
      <c r="E60" s="57"/>
      <c r="F60" s="174"/>
    </row>
    <row r="61" spans="2:6" s="58" customFormat="1" ht="56" x14ac:dyDescent="0.25">
      <c r="B61" s="56" t="s">
        <v>307</v>
      </c>
      <c r="C61" s="22"/>
      <c r="D61" s="175" t="s">
        <v>308</v>
      </c>
      <c r="E61" s="57"/>
      <c r="F61" s="174"/>
    </row>
    <row r="62" spans="2:6" s="58" customFormat="1" ht="182" x14ac:dyDescent="0.25">
      <c r="B62" s="56" t="s">
        <v>309</v>
      </c>
      <c r="C62" s="22"/>
      <c r="D62" s="175" t="s">
        <v>310</v>
      </c>
      <c r="E62" s="57"/>
      <c r="F62" s="174"/>
    </row>
    <row r="63" spans="2:6" s="58" customFormat="1" ht="28" x14ac:dyDescent="0.25">
      <c r="B63" s="56" t="s">
        <v>311</v>
      </c>
      <c r="C63" s="22" t="s">
        <v>278</v>
      </c>
      <c r="D63" s="175" t="s">
        <v>312</v>
      </c>
      <c r="E63" s="57"/>
      <c r="F63" s="174"/>
    </row>
    <row r="64" spans="2:6" s="58" customFormat="1" ht="42" x14ac:dyDescent="0.25">
      <c r="B64" s="56" t="s">
        <v>313</v>
      </c>
      <c r="C64" s="22"/>
      <c r="D64" s="175" t="s">
        <v>314</v>
      </c>
      <c r="E64" s="57"/>
      <c r="F64" s="174"/>
    </row>
    <row r="65" spans="2:6" s="58" customFormat="1" ht="23.25" customHeight="1" x14ac:dyDescent="0.25">
      <c r="B65" s="56" t="s">
        <v>315</v>
      </c>
      <c r="C65" s="22"/>
      <c r="D65" s="188" t="s">
        <v>316</v>
      </c>
      <c r="E65" s="57"/>
      <c r="F65" s="174"/>
    </row>
    <row r="66" spans="2:6" s="58" customFormat="1" ht="43.4" customHeight="1" x14ac:dyDescent="0.25">
      <c r="B66" s="56" t="s">
        <v>317</v>
      </c>
      <c r="C66" s="22"/>
      <c r="D66" s="175" t="s">
        <v>318</v>
      </c>
      <c r="E66" s="57"/>
      <c r="F66" s="174"/>
    </row>
    <row r="67" spans="2:6" s="58" customFormat="1" ht="28" x14ac:dyDescent="0.25">
      <c r="B67" s="56" t="s">
        <v>319</v>
      </c>
      <c r="C67" s="22"/>
      <c r="D67" s="175" t="s">
        <v>320</v>
      </c>
      <c r="E67" s="57"/>
      <c r="F67" s="174"/>
    </row>
    <row r="68" spans="2:6" s="58" customFormat="1" ht="28" x14ac:dyDescent="0.25">
      <c r="B68" s="56" t="s">
        <v>321</v>
      </c>
      <c r="C68" s="22"/>
      <c r="D68" s="175" t="s">
        <v>322</v>
      </c>
      <c r="E68" s="57"/>
      <c r="F68" s="174"/>
    </row>
    <row r="69" spans="2:6" s="58" customFormat="1" ht="17.25" customHeight="1" x14ac:dyDescent="0.25">
      <c r="B69" s="56" t="s">
        <v>323</v>
      </c>
      <c r="C69" s="22"/>
      <c r="D69" s="188" t="s">
        <v>324</v>
      </c>
      <c r="E69" s="57"/>
      <c r="F69" s="174"/>
    </row>
    <row r="70" spans="2:6" s="58" customFormat="1" ht="28" x14ac:dyDescent="0.25">
      <c r="B70" s="56" t="s">
        <v>325</v>
      </c>
      <c r="C70" s="22"/>
      <c r="D70" s="175" t="s">
        <v>326</v>
      </c>
      <c r="E70" s="57"/>
      <c r="F70" s="174"/>
    </row>
    <row r="71" spans="2:6" s="58" customFormat="1" ht="28" x14ac:dyDescent="0.25">
      <c r="B71" s="56" t="s">
        <v>327</v>
      </c>
      <c r="C71" s="22"/>
      <c r="D71" s="188" t="s">
        <v>328</v>
      </c>
      <c r="E71" s="57"/>
      <c r="F71" s="174"/>
    </row>
    <row r="72" spans="2:6" ht="14" x14ac:dyDescent="0.25">
      <c r="B72" s="56" t="s">
        <v>329</v>
      </c>
      <c r="C72" s="189"/>
      <c r="D72" s="56" t="s">
        <v>330</v>
      </c>
      <c r="E72" s="57"/>
      <c r="F72" s="174"/>
    </row>
    <row r="74" spans="2:6" ht="17.5" x14ac:dyDescent="0.25">
      <c r="B74" s="159" t="s">
        <v>331</v>
      </c>
    </row>
    <row r="75" spans="2:6" s="58" customFormat="1" ht="14.5" x14ac:dyDescent="0.25">
      <c r="B75" s="184" t="s">
        <v>332</v>
      </c>
      <c r="C75" s="182"/>
      <c r="D75" s="183"/>
    </row>
    <row r="76" spans="2:6" s="58" customFormat="1" ht="14.5" x14ac:dyDescent="0.25">
      <c r="B76" s="184" t="s">
        <v>333</v>
      </c>
      <c r="C76" s="182"/>
      <c r="D76" s="183"/>
    </row>
    <row r="77" spans="2:6" s="58" customFormat="1" ht="14.5" x14ac:dyDescent="0.25">
      <c r="B77" s="184" t="s">
        <v>334</v>
      </c>
      <c r="C77" s="182"/>
      <c r="D77" s="183"/>
    </row>
    <row r="78" spans="2:6" s="58" customFormat="1" ht="14.5" x14ac:dyDescent="0.25">
      <c r="B78" s="184" t="s">
        <v>335</v>
      </c>
      <c r="C78" s="182"/>
      <c r="D78" s="183"/>
    </row>
    <row r="79" spans="2:6" s="58" customFormat="1" ht="14.5" x14ac:dyDescent="0.25">
      <c r="B79" s="184" t="s">
        <v>336</v>
      </c>
      <c r="C79" s="182"/>
      <c r="D79" s="183"/>
    </row>
    <row r="80" spans="2:6" s="58" customFormat="1" ht="14.5" x14ac:dyDescent="0.25">
      <c r="B80" s="184" t="s">
        <v>337</v>
      </c>
      <c r="C80" s="182"/>
      <c r="D80" s="183"/>
    </row>
    <row r="81" spans="2:4" s="58" customFormat="1" ht="14.5" x14ac:dyDescent="0.25">
      <c r="B81" s="184" t="s">
        <v>338</v>
      </c>
      <c r="C81" s="182"/>
      <c r="D81" s="183"/>
    </row>
    <row r="82" spans="2:4" s="58" customFormat="1" ht="14.5" x14ac:dyDescent="0.25">
      <c r="B82" s="184" t="s">
        <v>339</v>
      </c>
      <c r="C82" s="182"/>
      <c r="D82" s="183"/>
    </row>
    <row r="83" spans="2:4" x14ac:dyDescent="0.25">
      <c r="B83" s="156"/>
    </row>
    <row r="85" spans="2:4" ht="17.5" x14ac:dyDescent="0.25">
      <c r="B85" s="159" t="s">
        <v>340</v>
      </c>
    </row>
    <row r="86" spans="2:4" s="58" customFormat="1" ht="14.5" x14ac:dyDescent="0.25">
      <c r="B86" s="176" t="s">
        <v>341</v>
      </c>
      <c r="C86" s="182"/>
      <c r="D86" s="183"/>
    </row>
    <row r="87" spans="2:4" s="58" customFormat="1" ht="14.5" x14ac:dyDescent="0.25">
      <c r="B87" s="185" t="s">
        <v>342</v>
      </c>
      <c r="C87" s="182"/>
      <c r="D87" s="183"/>
    </row>
    <row r="88" spans="2:4" s="58" customFormat="1" ht="14.5" x14ac:dyDescent="0.25">
      <c r="B88" s="176" t="s">
        <v>16</v>
      </c>
      <c r="C88" s="182"/>
      <c r="D88" s="183"/>
    </row>
    <row r="89" spans="2:4" s="58" customFormat="1" ht="14.5" x14ac:dyDescent="0.25">
      <c r="B89" s="176"/>
      <c r="C89" s="182"/>
      <c r="D89" s="183"/>
    </row>
    <row r="90" spans="2:4" s="58" customFormat="1" ht="14.5" x14ac:dyDescent="0.25">
      <c r="B90" s="176" t="s">
        <v>244</v>
      </c>
      <c r="C90" s="182"/>
      <c r="D90" s="183"/>
    </row>
    <row r="91" spans="2:4" s="58" customFormat="1" ht="14.5" x14ac:dyDescent="0.25">
      <c r="B91" s="158" t="s">
        <v>343</v>
      </c>
      <c r="C91" s="182"/>
      <c r="D91" s="183"/>
    </row>
    <row r="92" spans="2:4" s="58" customFormat="1" ht="14.5" x14ac:dyDescent="0.25">
      <c r="B92" s="176" t="s">
        <v>244</v>
      </c>
      <c r="C92" s="182"/>
      <c r="D92" s="183"/>
    </row>
    <row r="93" spans="2:4" s="58" customFormat="1" ht="14.5" x14ac:dyDescent="0.25">
      <c r="B93" s="176" t="s">
        <v>344</v>
      </c>
      <c r="C93" s="182"/>
      <c r="D93" s="183"/>
    </row>
    <row r="94" spans="2:4" s="58" customFormat="1" ht="14.5" x14ac:dyDescent="0.25">
      <c r="B94" s="176" t="s">
        <v>345</v>
      </c>
      <c r="C94" s="182"/>
      <c r="D94" s="183"/>
    </row>
    <row r="95" spans="2:4" s="58" customFormat="1" ht="14.5" x14ac:dyDescent="0.25">
      <c r="B95" s="176" t="s">
        <v>244</v>
      </c>
      <c r="C95" s="182"/>
      <c r="D95" s="183"/>
    </row>
    <row r="96" spans="2:4" s="58" customFormat="1" ht="14.5" x14ac:dyDescent="0.25">
      <c r="B96" s="157" t="s">
        <v>346</v>
      </c>
      <c r="C96" s="182"/>
      <c r="D96" s="183"/>
    </row>
    <row r="97" spans="2:4" s="58" customFormat="1" ht="14.5" x14ac:dyDescent="0.25">
      <c r="B97" s="176" t="s">
        <v>347</v>
      </c>
      <c r="C97" s="182"/>
      <c r="D97" s="183"/>
    </row>
    <row r="98" spans="2:4" s="58" customFormat="1" ht="14.5" x14ac:dyDescent="0.25">
      <c r="B98" s="176" t="s">
        <v>348</v>
      </c>
      <c r="C98" s="182"/>
      <c r="D98" s="183"/>
    </row>
    <row r="99" spans="2:4" s="58" customFormat="1" ht="14.5" x14ac:dyDescent="0.25">
      <c r="B99" s="176" t="s">
        <v>349</v>
      </c>
      <c r="C99" s="182"/>
      <c r="D99" s="183"/>
    </row>
    <row r="100" spans="2:4" s="58" customFormat="1" ht="14.5" x14ac:dyDescent="0.25">
      <c r="B100" s="176" t="s">
        <v>244</v>
      </c>
      <c r="C100" s="182"/>
      <c r="D100" s="183"/>
    </row>
    <row r="101" spans="2:4" s="58" customFormat="1" ht="14.5" x14ac:dyDescent="0.25">
      <c r="B101" s="158" t="s">
        <v>350</v>
      </c>
      <c r="C101" s="182"/>
      <c r="D101" s="183"/>
    </row>
    <row r="102" spans="2:4" s="58" customFormat="1" ht="14.5" x14ac:dyDescent="0.25">
      <c r="B102" s="176" t="s">
        <v>351</v>
      </c>
      <c r="C102" s="182"/>
      <c r="D102" s="183"/>
    </row>
  </sheetData>
  <phoneticPr fontId="27" type="noConversion"/>
  <conditionalFormatting sqref="E49 E55 E62:E71">
    <cfRule type="cellIs" dxfId="31" priority="28" operator="equal">
      <formula>"Yes"</formula>
    </cfRule>
    <cfRule type="cellIs" dxfId="30" priority="29" operator="equal">
      <formula>"No"</formula>
    </cfRule>
  </conditionalFormatting>
  <conditionalFormatting sqref="E50:E54">
    <cfRule type="cellIs" dxfId="29" priority="26" operator="equal">
      <formula>"Yes"</formula>
    </cfRule>
    <cfRule type="cellIs" dxfId="28" priority="27" operator="equal">
      <formula>"No"</formula>
    </cfRule>
  </conditionalFormatting>
  <conditionalFormatting sqref="E56">
    <cfRule type="cellIs" dxfId="27" priority="24" operator="equal">
      <formula>"Yes"</formula>
    </cfRule>
    <cfRule type="cellIs" dxfId="26" priority="25" operator="equal">
      <formula>"No"</formula>
    </cfRule>
  </conditionalFormatting>
  <conditionalFormatting sqref="E57:E58">
    <cfRule type="cellIs" dxfId="25" priority="22" operator="equal">
      <formula>"Yes"</formula>
    </cfRule>
    <cfRule type="cellIs" dxfId="24" priority="23" operator="equal">
      <formula>"No"</formula>
    </cfRule>
  </conditionalFormatting>
  <conditionalFormatting sqref="E59">
    <cfRule type="cellIs" dxfId="23" priority="20" operator="equal">
      <formula>"Yes"</formula>
    </cfRule>
    <cfRule type="cellIs" dxfId="22" priority="21" operator="equal">
      <formula>"No"</formula>
    </cfRule>
  </conditionalFormatting>
  <conditionalFormatting sqref="E60">
    <cfRule type="cellIs" dxfId="21" priority="18" operator="equal">
      <formula>"Yes"</formula>
    </cfRule>
    <cfRule type="cellIs" dxfId="20" priority="19" operator="equal">
      <formula>"No"</formula>
    </cfRule>
  </conditionalFormatting>
  <conditionalFormatting sqref="E61">
    <cfRule type="cellIs" dxfId="19" priority="16" operator="equal">
      <formula>"Yes"</formula>
    </cfRule>
    <cfRule type="cellIs" dxfId="18" priority="17" operator="equal">
      <formula>"No"</formula>
    </cfRule>
  </conditionalFormatting>
  <conditionalFormatting sqref="E48">
    <cfRule type="cellIs" dxfId="17" priority="30" operator="equal">
      <formula>"Yes"</formula>
    </cfRule>
    <cfRule type="cellIs" dxfId="16" priority="31" operator="equal">
      <formula>"No"</formula>
    </cfRule>
  </conditionalFormatting>
  <conditionalFormatting sqref="D42">
    <cfRule type="cellIs" dxfId="15" priority="13" operator="equal">
      <formula>"In Progress"</formula>
    </cfRule>
    <cfRule type="cellIs" dxfId="14" priority="14" operator="equal">
      <formula>"Not Acceptable"</formula>
    </cfRule>
    <cfRule type="cellIs" dxfId="13" priority="15" operator="equal">
      <formula>"Acceptable"</formula>
    </cfRule>
  </conditionalFormatting>
  <conditionalFormatting sqref="D23:D27">
    <cfRule type="cellIs" dxfId="12" priority="11" operator="equal">
      <formula>"Yes"</formula>
    </cfRule>
    <cfRule type="containsBlanks" dxfId="11" priority="12">
      <formula>LEN(TRIM(D23))=0</formula>
    </cfRule>
  </conditionalFormatting>
  <conditionalFormatting sqref="D29">
    <cfRule type="cellIs" dxfId="10" priority="9" operator="equal">
      <formula>"Yes"</formula>
    </cfRule>
    <cfRule type="containsBlanks" dxfId="9" priority="10">
      <formula>LEN(TRIM(D29))=0</formula>
    </cfRule>
  </conditionalFormatting>
  <conditionalFormatting sqref="D32">
    <cfRule type="cellIs" dxfId="8" priority="8" operator="equal">
      <formula>"Yes"</formula>
    </cfRule>
    <cfRule type="containsText" dxfId="7" priority="32" operator="containsText" text="No">
      <formula>NOT(ISERROR(SEARCH("No",D32)))</formula>
    </cfRule>
  </conditionalFormatting>
  <conditionalFormatting sqref="E72">
    <cfRule type="cellIs" dxfId="6" priority="6" operator="equal">
      <formula>"Yes"</formula>
    </cfRule>
    <cfRule type="cellIs" dxfId="5" priority="7" operator="equal">
      <formula>"No"</formula>
    </cfRule>
  </conditionalFormatting>
  <conditionalFormatting sqref="D37:D39">
    <cfRule type="cellIs" dxfId="4" priority="5" operator="equal">
      <formula>"REQUIRED"</formula>
    </cfRule>
  </conditionalFormatting>
  <conditionalFormatting sqref="D33">
    <cfRule type="cellIs" dxfId="3" priority="3" operator="equal">
      <formula>"Yes"</formula>
    </cfRule>
    <cfRule type="containsText" dxfId="2" priority="4" operator="containsText" text="No">
      <formula>NOT(ISERROR(SEARCH("No",D33)))</formula>
    </cfRule>
  </conditionalFormatting>
  <conditionalFormatting sqref="D31">
    <cfRule type="cellIs" dxfId="1" priority="1" operator="equal">
      <formula>"Yes"</formula>
    </cfRule>
    <cfRule type="containsText" dxfId="0" priority="2" operator="containsText" text="No">
      <formula>NOT(ISERROR(SEARCH("No",D31)))</formula>
    </cfRule>
  </conditionalFormatting>
  <dataValidations count="3">
    <dataValidation type="list" allowBlank="1" showInputMessage="1" showErrorMessage="1" sqref="E48:E72" xr:uid="{0EFB42BF-E342-44BC-9BE7-DE1734C555CC}">
      <formula1>"Yes, No"</formula1>
    </dataValidation>
    <dataValidation type="list" allowBlank="1" showInputMessage="1" showErrorMessage="1" sqref="D42" xr:uid="{652E2D08-53AB-4FA2-B3C1-ABFEFE6A0D1E}">
      <formula1>"Acceptable, Not Acceptable, In Progress"</formula1>
    </dataValidation>
    <dataValidation type="list" errorStyle="warning" allowBlank="1" showInputMessage="1" showErrorMessage="1" errorTitle="You must enter Yes or No here" promptTitle="Please enter Yes or No" sqref="D29 D31:D33 D23:D27" xr:uid="{F1763745-94D6-46AA-B675-933018961004}">
      <formula1>"Yes,No"</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EC41C-54E2-478D-94AE-8CE770066FBA}">
  <sheetPr>
    <tabColor theme="0" tint="-0.499984740745262"/>
    <pageSetUpPr fitToPage="1"/>
  </sheetPr>
  <dimension ref="A1:H95"/>
  <sheetViews>
    <sheetView topLeftCell="A93" zoomScaleNormal="100" workbookViewId="0">
      <selection activeCell="A10" sqref="A10"/>
    </sheetView>
  </sheetViews>
  <sheetFormatPr defaultRowHeight="13" x14ac:dyDescent="0.3"/>
  <cols>
    <col min="2" max="2" width="10.81640625" customWidth="1"/>
    <col min="3" max="3" width="13.54296875" style="20" customWidth="1"/>
    <col min="4" max="4" width="24.453125" style="20" customWidth="1"/>
    <col min="5" max="5" width="32.1796875" customWidth="1"/>
    <col min="6" max="6" width="88.54296875" customWidth="1"/>
    <col min="7" max="7" width="11.54296875" style="10" customWidth="1"/>
    <col min="8" max="8" width="10.54296875" style="10" customWidth="1"/>
  </cols>
  <sheetData>
    <row r="1" spans="1:8" ht="18" x14ac:dyDescent="0.3">
      <c r="A1" s="1" t="s">
        <v>352</v>
      </c>
    </row>
    <row r="2" spans="1:8" ht="12.5" x14ac:dyDescent="0.25">
      <c r="C2" s="37"/>
      <c r="D2" s="37"/>
      <c r="E2" s="11"/>
      <c r="F2" s="12"/>
      <c r="G2" s="13"/>
      <c r="H2" s="13"/>
    </row>
    <row r="3" spans="1:8" s="73" customFormat="1" ht="14.5" x14ac:dyDescent="0.3">
      <c r="B3" s="73" t="s">
        <v>353</v>
      </c>
      <c r="C3" s="74"/>
      <c r="D3" s="74"/>
      <c r="E3" s="75"/>
      <c r="F3" s="76"/>
      <c r="G3" s="77"/>
      <c r="H3" s="77"/>
    </row>
    <row r="4" spans="1:8" s="73" customFormat="1" ht="14.5" x14ac:dyDescent="0.3">
      <c r="C4" s="79" t="s">
        <v>354</v>
      </c>
      <c r="D4" s="74"/>
      <c r="E4" s="75"/>
      <c r="F4" s="76"/>
      <c r="G4" s="77"/>
      <c r="H4" s="77"/>
    </row>
    <row r="5" spans="1:8" s="73" customFormat="1" ht="14.5" x14ac:dyDescent="0.3">
      <c r="B5" s="73" t="s">
        <v>355</v>
      </c>
      <c r="C5" s="74"/>
      <c r="D5" s="74"/>
      <c r="E5" s="75"/>
      <c r="F5" s="76"/>
      <c r="G5" s="77"/>
      <c r="H5" s="77"/>
    </row>
    <row r="6" spans="1:8" s="73" customFormat="1" ht="14.5" x14ac:dyDescent="0.3">
      <c r="C6" s="79" t="s">
        <v>356</v>
      </c>
      <c r="D6" s="74"/>
      <c r="E6" s="75"/>
      <c r="F6" s="76"/>
      <c r="G6" s="77"/>
      <c r="H6" s="77"/>
    </row>
    <row r="7" spans="1:8" ht="12.5" x14ac:dyDescent="0.25">
      <c r="B7" s="36"/>
      <c r="C7" s="37"/>
      <c r="D7" s="37"/>
      <c r="E7" s="11"/>
      <c r="F7" s="12"/>
      <c r="G7" s="13"/>
      <c r="H7" s="13"/>
    </row>
    <row r="8" spans="1:8" ht="13.5" thickBot="1" x14ac:dyDescent="0.35"/>
    <row r="9" spans="1:8" s="73" customFormat="1" ht="29.5" thickBot="1" x14ac:dyDescent="0.35">
      <c r="C9" s="80" t="s">
        <v>357</v>
      </c>
      <c r="D9" s="81" t="s">
        <v>358</v>
      </c>
      <c r="E9" s="82" t="s">
        <v>359</v>
      </c>
      <c r="F9" s="83" t="s">
        <v>360</v>
      </c>
      <c r="G9" s="81" t="s">
        <v>361</v>
      </c>
      <c r="H9" s="81" t="s">
        <v>362</v>
      </c>
    </row>
    <row r="10" spans="1:8" s="73" customFormat="1" ht="14.5" x14ac:dyDescent="0.3">
      <c r="C10" s="84" t="s">
        <v>363</v>
      </c>
      <c r="D10" s="85" t="s">
        <v>364</v>
      </c>
      <c r="E10" s="86" t="s">
        <v>365</v>
      </c>
      <c r="F10" s="87" t="s">
        <v>366</v>
      </c>
      <c r="G10" s="88"/>
      <c r="H10" s="88"/>
    </row>
    <row r="11" spans="1:8" s="73" customFormat="1" ht="14.5" x14ac:dyDescent="0.3">
      <c r="C11" s="89" t="s">
        <v>363</v>
      </c>
      <c r="D11" s="90" t="s">
        <v>364</v>
      </c>
      <c r="E11" s="91" t="s">
        <v>367</v>
      </c>
      <c r="F11" s="92" t="s">
        <v>368</v>
      </c>
      <c r="G11" s="93"/>
      <c r="H11" s="93"/>
    </row>
    <row r="12" spans="1:8" s="73" customFormat="1" ht="43.5" x14ac:dyDescent="0.3">
      <c r="C12" s="89" t="s">
        <v>363</v>
      </c>
      <c r="D12" s="90" t="s">
        <v>369</v>
      </c>
      <c r="E12" s="94" t="s">
        <v>370</v>
      </c>
      <c r="F12" s="92" t="s">
        <v>371</v>
      </c>
      <c r="G12" s="93"/>
      <c r="H12" s="93"/>
    </row>
    <row r="13" spans="1:8" s="73" customFormat="1" ht="15" thickBot="1" x14ac:dyDescent="0.35">
      <c r="C13" s="95" t="s">
        <v>363</v>
      </c>
      <c r="D13" s="96" t="s">
        <v>369</v>
      </c>
      <c r="E13" s="97" t="s">
        <v>372</v>
      </c>
      <c r="F13" s="98" t="s">
        <v>373</v>
      </c>
      <c r="G13" s="99"/>
      <c r="H13" s="99"/>
    </row>
    <row r="14" spans="1:8" s="73" customFormat="1" ht="14.5" x14ac:dyDescent="0.3">
      <c r="C14" s="84" t="s">
        <v>374</v>
      </c>
      <c r="D14" s="85" t="s">
        <v>375</v>
      </c>
      <c r="E14" s="100" t="s">
        <v>376</v>
      </c>
      <c r="F14" s="87" t="s">
        <v>377</v>
      </c>
      <c r="G14" s="88"/>
      <c r="H14" s="88"/>
    </row>
    <row r="15" spans="1:8" s="73" customFormat="1" ht="14.5" x14ac:dyDescent="0.3">
      <c r="C15" s="89" t="s">
        <v>374</v>
      </c>
      <c r="D15" s="90" t="s">
        <v>375</v>
      </c>
      <c r="E15" s="91" t="s">
        <v>378</v>
      </c>
      <c r="F15" s="92" t="s">
        <v>379</v>
      </c>
      <c r="G15" s="93" t="s">
        <v>99</v>
      </c>
      <c r="H15" s="93" t="s">
        <v>99</v>
      </c>
    </row>
    <row r="16" spans="1:8" s="73" customFormat="1" ht="14.5" x14ac:dyDescent="0.3">
      <c r="C16" s="89" t="s">
        <v>374</v>
      </c>
      <c r="D16" s="90" t="s">
        <v>375</v>
      </c>
      <c r="E16" s="91" t="s">
        <v>380</v>
      </c>
      <c r="F16" s="92" t="s">
        <v>381</v>
      </c>
      <c r="G16" s="93"/>
      <c r="H16" s="93"/>
    </row>
    <row r="17" spans="3:8" s="73" customFormat="1" ht="14.5" x14ac:dyDescent="0.3">
      <c r="C17" s="89" t="s">
        <v>374</v>
      </c>
      <c r="D17" s="90" t="s">
        <v>375</v>
      </c>
      <c r="E17" s="91" t="s">
        <v>382</v>
      </c>
      <c r="F17" s="92" t="s">
        <v>383</v>
      </c>
      <c r="G17" s="93" t="s">
        <v>99</v>
      </c>
      <c r="H17" s="93" t="s">
        <v>99</v>
      </c>
    </row>
    <row r="18" spans="3:8" s="73" customFormat="1" ht="14.5" x14ac:dyDescent="0.3">
      <c r="C18" s="89" t="s">
        <v>374</v>
      </c>
      <c r="D18" s="90" t="s">
        <v>375</v>
      </c>
      <c r="E18" s="91" t="s">
        <v>384</v>
      </c>
      <c r="F18" s="92" t="s">
        <v>385</v>
      </c>
      <c r="G18" s="93" t="s">
        <v>99</v>
      </c>
      <c r="H18" s="93" t="s">
        <v>99</v>
      </c>
    </row>
    <row r="19" spans="3:8" s="73" customFormat="1" ht="14.5" x14ac:dyDescent="0.3">
      <c r="C19" s="89" t="s">
        <v>374</v>
      </c>
      <c r="D19" s="90" t="s">
        <v>375</v>
      </c>
      <c r="E19" s="91" t="s">
        <v>386</v>
      </c>
      <c r="F19" s="92" t="s">
        <v>387</v>
      </c>
      <c r="G19" s="93"/>
      <c r="H19" s="93" t="s">
        <v>99</v>
      </c>
    </row>
    <row r="20" spans="3:8" s="73" customFormat="1" ht="14.5" x14ac:dyDescent="0.3">
      <c r="C20" s="89" t="s">
        <v>374</v>
      </c>
      <c r="D20" s="90" t="s">
        <v>388</v>
      </c>
      <c r="E20" s="91" t="s">
        <v>389</v>
      </c>
      <c r="F20" s="92" t="s">
        <v>390</v>
      </c>
      <c r="G20" s="93"/>
      <c r="H20" s="93"/>
    </row>
    <row r="21" spans="3:8" s="73" customFormat="1" ht="14.5" x14ac:dyDescent="0.3">
      <c r="C21" s="89" t="s">
        <v>374</v>
      </c>
      <c r="D21" s="90" t="s">
        <v>388</v>
      </c>
      <c r="E21" s="101" t="s">
        <v>391</v>
      </c>
      <c r="F21" s="92" t="s">
        <v>392</v>
      </c>
      <c r="G21" s="93"/>
      <c r="H21" s="93"/>
    </row>
    <row r="22" spans="3:8" s="73" customFormat="1" ht="14.5" x14ac:dyDescent="0.3">
      <c r="C22" s="89" t="s">
        <v>374</v>
      </c>
      <c r="D22" s="90" t="s">
        <v>388</v>
      </c>
      <c r="E22" s="101" t="s">
        <v>393</v>
      </c>
      <c r="F22" s="92" t="s">
        <v>394</v>
      </c>
      <c r="G22" s="93"/>
      <c r="H22" s="93"/>
    </row>
    <row r="23" spans="3:8" s="73" customFormat="1" ht="14.5" x14ac:dyDescent="0.3">
      <c r="C23" s="89" t="s">
        <v>374</v>
      </c>
      <c r="D23" s="90" t="s">
        <v>388</v>
      </c>
      <c r="E23" s="91" t="s">
        <v>395</v>
      </c>
      <c r="F23" s="92" t="s">
        <v>396</v>
      </c>
      <c r="G23" s="93"/>
      <c r="H23" s="93"/>
    </row>
    <row r="24" spans="3:8" s="73" customFormat="1" ht="14.5" x14ac:dyDescent="0.3">
      <c r="C24" s="89" t="s">
        <v>374</v>
      </c>
      <c r="D24" s="90" t="s">
        <v>388</v>
      </c>
      <c r="E24" s="91" t="s">
        <v>397</v>
      </c>
      <c r="F24" s="92" t="s">
        <v>398</v>
      </c>
      <c r="G24" s="93" t="s">
        <v>99</v>
      </c>
      <c r="H24" s="93"/>
    </row>
    <row r="25" spans="3:8" s="73" customFormat="1" ht="14.5" x14ac:dyDescent="0.3">
      <c r="C25" s="89" t="s">
        <v>374</v>
      </c>
      <c r="D25" s="90" t="s">
        <v>388</v>
      </c>
      <c r="E25" s="91" t="s">
        <v>399</v>
      </c>
      <c r="F25" s="92" t="s">
        <v>400</v>
      </c>
      <c r="G25" s="93" t="s">
        <v>99</v>
      </c>
      <c r="H25" s="93"/>
    </row>
    <row r="26" spans="3:8" s="73" customFormat="1" ht="14.5" x14ac:dyDescent="0.3">
      <c r="C26" s="89" t="s">
        <v>374</v>
      </c>
      <c r="D26" s="90" t="s">
        <v>388</v>
      </c>
      <c r="E26" s="101" t="s">
        <v>401</v>
      </c>
      <c r="F26" s="92" t="s">
        <v>402</v>
      </c>
      <c r="G26" s="93"/>
      <c r="H26" s="93"/>
    </row>
    <row r="27" spans="3:8" s="73" customFormat="1" ht="14.5" x14ac:dyDescent="0.3">
      <c r="C27" s="89" t="s">
        <v>374</v>
      </c>
      <c r="D27" s="90" t="s">
        <v>403</v>
      </c>
      <c r="E27" s="102" t="s">
        <v>404</v>
      </c>
      <c r="F27" s="92" t="s">
        <v>405</v>
      </c>
      <c r="G27" s="93"/>
      <c r="H27" s="93" t="s">
        <v>99</v>
      </c>
    </row>
    <row r="28" spans="3:8" s="73" customFormat="1" ht="14.5" x14ac:dyDescent="0.3">
      <c r="C28" s="89" t="s">
        <v>374</v>
      </c>
      <c r="D28" s="90" t="s">
        <v>403</v>
      </c>
      <c r="E28" s="102" t="s">
        <v>406</v>
      </c>
      <c r="F28" s="92" t="s">
        <v>407</v>
      </c>
      <c r="G28" s="93"/>
      <c r="H28" s="93"/>
    </row>
    <row r="29" spans="3:8" s="73" customFormat="1" ht="14.5" x14ac:dyDescent="0.3">
      <c r="C29" s="89" t="s">
        <v>374</v>
      </c>
      <c r="D29" s="90" t="s">
        <v>403</v>
      </c>
      <c r="E29" s="91" t="s">
        <v>408</v>
      </c>
      <c r="F29" s="92" t="s">
        <v>409</v>
      </c>
      <c r="G29" s="93"/>
      <c r="H29" s="93"/>
    </row>
    <row r="30" spans="3:8" s="73" customFormat="1" ht="14.5" x14ac:dyDescent="0.3">
      <c r="C30" s="89" t="s">
        <v>374</v>
      </c>
      <c r="D30" s="90" t="s">
        <v>403</v>
      </c>
      <c r="E30" s="101" t="s">
        <v>410</v>
      </c>
      <c r="F30" s="92" t="s">
        <v>411</v>
      </c>
      <c r="G30" s="93"/>
      <c r="H30" s="93"/>
    </row>
    <row r="31" spans="3:8" s="73" customFormat="1" ht="14.5" x14ac:dyDescent="0.3">
      <c r="C31" s="89" t="s">
        <v>374</v>
      </c>
      <c r="D31" s="90" t="s">
        <v>403</v>
      </c>
      <c r="E31" s="102" t="s">
        <v>412</v>
      </c>
      <c r="F31" s="92" t="s">
        <v>413</v>
      </c>
      <c r="G31" s="93"/>
      <c r="H31" s="93"/>
    </row>
    <row r="32" spans="3:8" s="73" customFormat="1" ht="14.5" x14ac:dyDescent="0.3">
      <c r="C32" s="89" t="s">
        <v>374</v>
      </c>
      <c r="D32" s="90" t="s">
        <v>414</v>
      </c>
      <c r="E32" s="91" t="s">
        <v>415</v>
      </c>
      <c r="F32" s="92" t="s">
        <v>416</v>
      </c>
      <c r="G32" s="93" t="s">
        <v>99</v>
      </c>
      <c r="H32" s="93" t="s">
        <v>99</v>
      </c>
    </row>
    <row r="33" spans="3:8" s="73" customFormat="1" ht="14.5" x14ac:dyDescent="0.3">
      <c r="C33" s="89" t="s">
        <v>374</v>
      </c>
      <c r="D33" s="90" t="s">
        <v>414</v>
      </c>
      <c r="E33" s="91" t="s">
        <v>417</v>
      </c>
      <c r="F33" s="92" t="s">
        <v>418</v>
      </c>
      <c r="G33" s="93"/>
      <c r="H33" s="93" t="s">
        <v>99</v>
      </c>
    </row>
    <row r="34" spans="3:8" s="73" customFormat="1" ht="14.5" x14ac:dyDescent="0.3">
      <c r="C34" s="89" t="s">
        <v>374</v>
      </c>
      <c r="D34" s="90" t="s">
        <v>414</v>
      </c>
      <c r="E34" s="91" t="s">
        <v>419</v>
      </c>
      <c r="F34" s="92" t="s">
        <v>420</v>
      </c>
      <c r="G34" s="93"/>
      <c r="H34" s="93" t="s">
        <v>99</v>
      </c>
    </row>
    <row r="35" spans="3:8" s="73" customFormat="1" ht="15" thickBot="1" x14ac:dyDescent="0.35">
      <c r="C35" s="95" t="s">
        <v>374</v>
      </c>
      <c r="D35" s="96" t="s">
        <v>414</v>
      </c>
      <c r="E35" s="97" t="s">
        <v>421</v>
      </c>
      <c r="F35" s="98" t="s">
        <v>422</v>
      </c>
      <c r="G35" s="99"/>
      <c r="H35" s="99"/>
    </row>
    <row r="36" spans="3:8" s="73" customFormat="1" ht="14.5" x14ac:dyDescent="0.3">
      <c r="C36" s="84" t="s">
        <v>423</v>
      </c>
      <c r="D36" s="85" t="s">
        <v>424</v>
      </c>
      <c r="E36" s="100" t="s">
        <v>425</v>
      </c>
      <c r="F36" s="87" t="s">
        <v>426</v>
      </c>
      <c r="G36" s="88"/>
      <c r="H36" s="88"/>
    </row>
    <row r="37" spans="3:8" s="73" customFormat="1" ht="14.5" x14ac:dyDescent="0.3">
      <c r="C37" s="89" t="s">
        <v>423</v>
      </c>
      <c r="D37" s="90" t="s">
        <v>424</v>
      </c>
      <c r="E37" s="91" t="s">
        <v>427</v>
      </c>
      <c r="F37" s="92" t="s">
        <v>428</v>
      </c>
      <c r="G37" s="93" t="s">
        <v>99</v>
      </c>
      <c r="H37" s="93" t="s">
        <v>99</v>
      </c>
    </row>
    <row r="38" spans="3:8" s="73" customFormat="1" ht="14.5" x14ac:dyDescent="0.3">
      <c r="C38" s="89" t="s">
        <v>423</v>
      </c>
      <c r="D38" s="90" t="s">
        <v>424</v>
      </c>
      <c r="E38" s="91" t="s">
        <v>429</v>
      </c>
      <c r="F38" s="92" t="s">
        <v>430</v>
      </c>
      <c r="G38" s="93"/>
      <c r="H38" s="93"/>
    </row>
    <row r="39" spans="3:8" s="73" customFormat="1" ht="14.5" x14ac:dyDescent="0.3">
      <c r="C39" s="89" t="s">
        <v>423</v>
      </c>
      <c r="D39" s="90" t="s">
        <v>424</v>
      </c>
      <c r="E39" s="91" t="s">
        <v>431</v>
      </c>
      <c r="F39" s="92" t="s">
        <v>432</v>
      </c>
      <c r="G39" s="93" t="s">
        <v>99</v>
      </c>
      <c r="H39" s="93" t="s">
        <v>99</v>
      </c>
    </row>
    <row r="40" spans="3:8" s="73" customFormat="1" ht="14.5" x14ac:dyDescent="0.3">
      <c r="C40" s="89" t="s">
        <v>423</v>
      </c>
      <c r="D40" s="90" t="s">
        <v>424</v>
      </c>
      <c r="E40" s="91" t="s">
        <v>433</v>
      </c>
      <c r="F40" s="92" t="s">
        <v>434</v>
      </c>
      <c r="G40" s="93"/>
      <c r="H40" s="93"/>
    </row>
    <row r="41" spans="3:8" s="73" customFormat="1" ht="14.5" x14ac:dyDescent="0.3">
      <c r="C41" s="89" t="s">
        <v>423</v>
      </c>
      <c r="D41" s="90" t="s">
        <v>424</v>
      </c>
      <c r="E41" s="91" t="s">
        <v>435</v>
      </c>
      <c r="F41" s="92" t="s">
        <v>436</v>
      </c>
      <c r="G41" s="93"/>
      <c r="H41" s="93"/>
    </row>
    <row r="42" spans="3:8" s="73" customFormat="1" ht="14.5" x14ac:dyDescent="0.3">
      <c r="C42" s="89" t="s">
        <v>423</v>
      </c>
      <c r="D42" s="90" t="s">
        <v>424</v>
      </c>
      <c r="E42" s="91" t="s">
        <v>437</v>
      </c>
      <c r="F42" s="92" t="s">
        <v>438</v>
      </c>
      <c r="G42" s="93" t="s">
        <v>99</v>
      </c>
      <c r="H42" s="93" t="s">
        <v>99</v>
      </c>
    </row>
    <row r="43" spans="3:8" s="73" customFormat="1" ht="29" x14ac:dyDescent="0.3">
      <c r="C43" s="89" t="s">
        <v>423</v>
      </c>
      <c r="D43" s="90" t="s">
        <v>439</v>
      </c>
      <c r="E43" s="101" t="s">
        <v>440</v>
      </c>
      <c r="F43" s="92" t="s">
        <v>441</v>
      </c>
      <c r="G43" s="93"/>
      <c r="H43" s="93"/>
    </row>
    <row r="44" spans="3:8" s="73" customFormat="1" ht="29" x14ac:dyDescent="0.3">
      <c r="C44" s="89" t="s">
        <v>423</v>
      </c>
      <c r="D44" s="90" t="s">
        <v>439</v>
      </c>
      <c r="E44" s="91" t="s">
        <v>442</v>
      </c>
      <c r="F44" s="92" t="s">
        <v>443</v>
      </c>
      <c r="G44" s="93"/>
      <c r="H44" s="93" t="s">
        <v>99</v>
      </c>
    </row>
    <row r="45" spans="3:8" s="73" customFormat="1" ht="14.5" x14ac:dyDescent="0.3">
      <c r="C45" s="89" t="s">
        <v>423</v>
      </c>
      <c r="D45" s="90" t="s">
        <v>439</v>
      </c>
      <c r="E45" s="91" t="s">
        <v>444</v>
      </c>
      <c r="F45" s="92" t="s">
        <v>445</v>
      </c>
      <c r="G45" s="93"/>
      <c r="H45" s="93"/>
    </row>
    <row r="46" spans="3:8" s="73" customFormat="1" ht="14.5" x14ac:dyDescent="0.3">
      <c r="C46" s="89" t="s">
        <v>423</v>
      </c>
      <c r="D46" s="90" t="s">
        <v>439</v>
      </c>
      <c r="E46" s="91" t="s">
        <v>446</v>
      </c>
      <c r="F46" s="92" t="s">
        <v>447</v>
      </c>
      <c r="G46" s="93"/>
      <c r="H46" s="93"/>
    </row>
    <row r="47" spans="3:8" s="73" customFormat="1" ht="14.5" x14ac:dyDescent="0.3">
      <c r="C47" s="89" t="s">
        <v>423</v>
      </c>
      <c r="D47" s="90" t="s">
        <v>439</v>
      </c>
      <c r="E47" s="91" t="s">
        <v>448</v>
      </c>
      <c r="F47" s="92" t="s">
        <v>449</v>
      </c>
      <c r="G47" s="93" t="s">
        <v>99</v>
      </c>
      <c r="H47" s="93" t="s">
        <v>99</v>
      </c>
    </row>
    <row r="48" spans="3:8" s="73" customFormat="1" ht="14.5" x14ac:dyDescent="0.3">
      <c r="C48" s="89" t="s">
        <v>423</v>
      </c>
      <c r="D48" s="90" t="s">
        <v>439</v>
      </c>
      <c r="E48" s="91" t="s">
        <v>450</v>
      </c>
      <c r="F48" s="92" t="s">
        <v>451</v>
      </c>
      <c r="G48" s="93"/>
      <c r="H48" s="93"/>
    </row>
    <row r="49" spans="3:8" s="73" customFormat="1" ht="14.5" x14ac:dyDescent="0.3">
      <c r="C49" s="89" t="s">
        <v>423</v>
      </c>
      <c r="D49" s="90" t="s">
        <v>439</v>
      </c>
      <c r="E49" s="91" t="s">
        <v>452</v>
      </c>
      <c r="F49" s="92" t="s">
        <v>453</v>
      </c>
      <c r="G49" s="93"/>
      <c r="H49" s="93"/>
    </row>
    <row r="50" spans="3:8" s="73" customFormat="1" ht="14.5" x14ac:dyDescent="0.3">
      <c r="C50" s="89" t="s">
        <v>423</v>
      </c>
      <c r="D50" s="90" t="s">
        <v>439</v>
      </c>
      <c r="E50" s="91" t="s">
        <v>454</v>
      </c>
      <c r="F50" s="92" t="s">
        <v>455</v>
      </c>
      <c r="G50" s="93"/>
      <c r="H50" s="93"/>
    </row>
    <row r="51" spans="3:8" s="73" customFormat="1" ht="14.5" x14ac:dyDescent="0.3">
      <c r="C51" s="89" t="s">
        <v>423</v>
      </c>
      <c r="D51" s="90" t="s">
        <v>456</v>
      </c>
      <c r="E51" s="91" t="s">
        <v>457</v>
      </c>
      <c r="F51" s="92" t="s">
        <v>458</v>
      </c>
      <c r="G51" s="93"/>
      <c r="H51" s="93"/>
    </row>
    <row r="52" spans="3:8" s="73" customFormat="1" ht="14.5" x14ac:dyDescent="0.3">
      <c r="C52" s="89" t="s">
        <v>423</v>
      </c>
      <c r="D52" s="90" t="s">
        <v>456</v>
      </c>
      <c r="E52" s="91" t="s">
        <v>459</v>
      </c>
      <c r="F52" s="92" t="s">
        <v>460</v>
      </c>
      <c r="G52" s="93"/>
      <c r="H52" s="93"/>
    </row>
    <row r="53" spans="3:8" s="73" customFormat="1" ht="14.5" x14ac:dyDescent="0.3">
      <c r="C53" s="89" t="s">
        <v>423</v>
      </c>
      <c r="D53" s="90" t="s">
        <v>456</v>
      </c>
      <c r="E53" s="91" t="s">
        <v>461</v>
      </c>
      <c r="F53" s="92" t="s">
        <v>462</v>
      </c>
      <c r="G53" s="93" t="s">
        <v>99</v>
      </c>
      <c r="H53" s="93" t="s">
        <v>99</v>
      </c>
    </row>
    <row r="54" spans="3:8" s="73" customFormat="1" ht="14.5" x14ac:dyDescent="0.3">
      <c r="C54" s="89" t="s">
        <v>423</v>
      </c>
      <c r="D54" s="90" t="s">
        <v>456</v>
      </c>
      <c r="E54" s="102" t="s">
        <v>463</v>
      </c>
      <c r="F54" s="92" t="s">
        <v>464</v>
      </c>
      <c r="G54" s="93"/>
      <c r="H54" s="93"/>
    </row>
    <row r="55" spans="3:8" s="73" customFormat="1" ht="14.5" x14ac:dyDescent="0.3">
      <c r="C55" s="89" t="s">
        <v>423</v>
      </c>
      <c r="D55" s="90" t="s">
        <v>456</v>
      </c>
      <c r="E55" s="102" t="s">
        <v>465</v>
      </c>
      <c r="F55" s="92" t="s">
        <v>466</v>
      </c>
      <c r="G55" s="93"/>
      <c r="H55" s="93"/>
    </row>
    <row r="56" spans="3:8" s="73" customFormat="1" ht="14.5" x14ac:dyDescent="0.3">
      <c r="C56" s="89" t="s">
        <v>423</v>
      </c>
      <c r="D56" s="90" t="s">
        <v>456</v>
      </c>
      <c r="E56" s="102" t="s">
        <v>467</v>
      </c>
      <c r="F56" s="92" t="s">
        <v>468</v>
      </c>
      <c r="G56" s="93" t="s">
        <v>99</v>
      </c>
      <c r="H56" s="93"/>
    </row>
    <row r="57" spans="3:8" s="73" customFormat="1" ht="14.5" x14ac:dyDescent="0.3">
      <c r="C57" s="89" t="s">
        <v>423</v>
      </c>
      <c r="D57" s="90" t="s">
        <v>456</v>
      </c>
      <c r="E57" s="91" t="s">
        <v>469</v>
      </c>
      <c r="F57" s="92" t="s">
        <v>470</v>
      </c>
      <c r="G57" s="93" t="s">
        <v>99</v>
      </c>
      <c r="H57" s="93"/>
    </row>
    <row r="58" spans="3:8" s="73" customFormat="1" ht="29" x14ac:dyDescent="0.3">
      <c r="C58" s="89" t="s">
        <v>423</v>
      </c>
      <c r="D58" s="90" t="s">
        <v>471</v>
      </c>
      <c r="E58" s="91" t="s">
        <v>472</v>
      </c>
      <c r="F58" s="92" t="s">
        <v>473</v>
      </c>
      <c r="G58" s="93"/>
      <c r="H58" s="93" t="s">
        <v>99</v>
      </c>
    </row>
    <row r="59" spans="3:8" s="73" customFormat="1" ht="14.5" x14ac:dyDescent="0.3">
      <c r="C59" s="89" t="s">
        <v>423</v>
      </c>
      <c r="D59" s="90" t="s">
        <v>471</v>
      </c>
      <c r="E59" s="91" t="s">
        <v>474</v>
      </c>
      <c r="F59" s="92" t="s">
        <v>475</v>
      </c>
      <c r="G59" s="93"/>
      <c r="H59" s="93"/>
    </row>
    <row r="60" spans="3:8" s="73" customFormat="1" ht="14.5" x14ac:dyDescent="0.3">
      <c r="C60" s="89" t="s">
        <v>423</v>
      </c>
      <c r="D60" s="90" t="s">
        <v>471</v>
      </c>
      <c r="E60" s="101" t="s">
        <v>476</v>
      </c>
      <c r="F60" s="92" t="s">
        <v>477</v>
      </c>
      <c r="G60" s="93"/>
      <c r="H60" s="93"/>
    </row>
    <row r="61" spans="3:8" s="73" customFormat="1" ht="14.5" x14ac:dyDescent="0.3">
      <c r="C61" s="89" t="s">
        <v>423</v>
      </c>
      <c r="D61" s="90" t="s">
        <v>471</v>
      </c>
      <c r="E61" s="102" t="s">
        <v>478</v>
      </c>
      <c r="F61" s="92" t="s">
        <v>479</v>
      </c>
      <c r="G61" s="93"/>
      <c r="H61" s="93"/>
    </row>
    <row r="62" spans="3:8" s="73" customFormat="1" ht="14.5" x14ac:dyDescent="0.3">
      <c r="C62" s="89" t="s">
        <v>423</v>
      </c>
      <c r="D62" s="90" t="s">
        <v>471</v>
      </c>
      <c r="E62" s="102" t="s">
        <v>480</v>
      </c>
      <c r="F62" s="92" t="s">
        <v>481</v>
      </c>
      <c r="G62" s="93"/>
      <c r="H62" s="93"/>
    </row>
    <row r="63" spans="3:8" s="73" customFormat="1" ht="14.5" x14ac:dyDescent="0.3">
      <c r="C63" s="89" t="s">
        <v>423</v>
      </c>
      <c r="D63" s="90" t="s">
        <v>471</v>
      </c>
      <c r="E63" s="102" t="s">
        <v>482</v>
      </c>
      <c r="F63" s="92" t="s">
        <v>483</v>
      </c>
      <c r="G63" s="93"/>
      <c r="H63" s="93" t="s">
        <v>99</v>
      </c>
    </row>
    <row r="64" spans="3:8" s="73" customFormat="1" ht="14.5" x14ac:dyDescent="0.3">
      <c r="C64" s="89" t="s">
        <v>423</v>
      </c>
      <c r="D64" s="90" t="s">
        <v>471</v>
      </c>
      <c r="E64" s="102" t="s">
        <v>484</v>
      </c>
      <c r="F64" s="92" t="s">
        <v>485</v>
      </c>
      <c r="G64" s="93"/>
      <c r="H64" s="93"/>
    </row>
    <row r="65" spans="3:8" s="73" customFormat="1" ht="29" x14ac:dyDescent="0.3">
      <c r="C65" s="89" t="s">
        <v>423</v>
      </c>
      <c r="D65" s="90" t="s">
        <v>471</v>
      </c>
      <c r="E65" s="91" t="s">
        <v>486</v>
      </c>
      <c r="F65" s="92" t="s">
        <v>487</v>
      </c>
      <c r="G65" s="93"/>
      <c r="H65" s="93"/>
    </row>
    <row r="66" spans="3:8" s="73" customFormat="1" ht="14.5" x14ac:dyDescent="0.3">
      <c r="C66" s="89" t="s">
        <v>423</v>
      </c>
      <c r="D66" s="90" t="s">
        <v>471</v>
      </c>
      <c r="E66" s="102" t="s">
        <v>488</v>
      </c>
      <c r="F66" s="92" t="s">
        <v>489</v>
      </c>
      <c r="G66" s="93"/>
      <c r="H66" s="93"/>
    </row>
    <row r="67" spans="3:8" s="73" customFormat="1" ht="14.5" x14ac:dyDescent="0.3">
      <c r="C67" s="89" t="s">
        <v>423</v>
      </c>
      <c r="D67" s="90" t="s">
        <v>490</v>
      </c>
      <c r="E67" s="102" t="s">
        <v>491</v>
      </c>
      <c r="F67" s="92" t="s">
        <v>492</v>
      </c>
      <c r="G67" s="93"/>
      <c r="H67" s="93"/>
    </row>
    <row r="68" spans="3:8" s="73" customFormat="1" ht="14.5" x14ac:dyDescent="0.3">
      <c r="C68" s="89" t="s">
        <v>423</v>
      </c>
      <c r="D68" s="90" t="s">
        <v>490</v>
      </c>
      <c r="E68" s="102" t="s">
        <v>493</v>
      </c>
      <c r="F68" s="92" t="s">
        <v>494</v>
      </c>
      <c r="G68" s="93"/>
      <c r="H68" s="93"/>
    </row>
    <row r="69" spans="3:8" s="73" customFormat="1" ht="14.5" x14ac:dyDescent="0.3">
      <c r="C69" s="89" t="s">
        <v>423</v>
      </c>
      <c r="D69" s="90" t="s">
        <v>490</v>
      </c>
      <c r="E69" s="102" t="s">
        <v>495</v>
      </c>
      <c r="F69" s="92" t="s">
        <v>496</v>
      </c>
      <c r="G69" s="93"/>
      <c r="H69" s="93"/>
    </row>
    <row r="70" spans="3:8" s="73" customFormat="1" ht="14.5" x14ac:dyDescent="0.3">
      <c r="C70" s="89" t="s">
        <v>423</v>
      </c>
      <c r="D70" s="90" t="s">
        <v>490</v>
      </c>
      <c r="E70" s="102" t="s">
        <v>497</v>
      </c>
      <c r="F70" s="92" t="s">
        <v>498</v>
      </c>
      <c r="G70" s="93"/>
      <c r="H70" s="93"/>
    </row>
    <row r="71" spans="3:8" s="73" customFormat="1" ht="14.5" x14ac:dyDescent="0.3">
      <c r="C71" s="89" t="s">
        <v>423</v>
      </c>
      <c r="D71" s="90" t="s">
        <v>490</v>
      </c>
      <c r="E71" s="102" t="s">
        <v>499</v>
      </c>
      <c r="F71" s="92" t="s">
        <v>500</v>
      </c>
      <c r="G71" s="93"/>
      <c r="H71" s="93"/>
    </row>
    <row r="72" spans="3:8" s="73" customFormat="1" ht="15" thickBot="1" x14ac:dyDescent="0.35">
      <c r="C72" s="95" t="s">
        <v>423</v>
      </c>
      <c r="D72" s="96" t="s">
        <v>490</v>
      </c>
      <c r="E72" s="103" t="s">
        <v>501</v>
      </c>
      <c r="F72" s="98" t="s">
        <v>502</v>
      </c>
      <c r="G72" s="99"/>
      <c r="H72" s="99"/>
    </row>
    <row r="73" spans="3:8" s="73" customFormat="1" ht="14.5" x14ac:dyDescent="0.3">
      <c r="C73" s="104" t="s">
        <v>503</v>
      </c>
      <c r="D73" s="105" t="s">
        <v>504</v>
      </c>
      <c r="E73" s="106" t="s">
        <v>505</v>
      </c>
      <c r="F73" s="107" t="s">
        <v>506</v>
      </c>
      <c r="G73" s="108"/>
      <c r="H73" s="108"/>
    </row>
    <row r="74" spans="3:8" s="73" customFormat="1" ht="14.5" x14ac:dyDescent="0.3">
      <c r="C74" s="89" t="s">
        <v>503</v>
      </c>
      <c r="D74" s="90" t="s">
        <v>504</v>
      </c>
      <c r="E74" s="91" t="s">
        <v>507</v>
      </c>
      <c r="F74" s="92" t="s">
        <v>508</v>
      </c>
      <c r="G74" s="93"/>
      <c r="H74" s="93"/>
    </row>
    <row r="75" spans="3:8" s="73" customFormat="1" ht="14.5" x14ac:dyDescent="0.3">
      <c r="C75" s="89" t="s">
        <v>503</v>
      </c>
      <c r="D75" s="90" t="s">
        <v>509</v>
      </c>
      <c r="E75" s="102" t="s">
        <v>510</v>
      </c>
      <c r="F75" s="92" t="s">
        <v>511</v>
      </c>
      <c r="G75" s="93"/>
      <c r="H75" s="93"/>
    </row>
    <row r="76" spans="3:8" s="73" customFormat="1" ht="14.5" x14ac:dyDescent="0.3">
      <c r="C76" s="89" t="s">
        <v>503</v>
      </c>
      <c r="D76" s="90" t="s">
        <v>509</v>
      </c>
      <c r="E76" s="91" t="s">
        <v>512</v>
      </c>
      <c r="F76" s="92" t="s">
        <v>513</v>
      </c>
      <c r="G76" s="93"/>
      <c r="H76" s="93"/>
    </row>
    <row r="77" spans="3:8" s="73" customFormat="1" ht="14.5" x14ac:dyDescent="0.3">
      <c r="C77" s="89" t="s">
        <v>503</v>
      </c>
      <c r="D77" s="90" t="s">
        <v>509</v>
      </c>
      <c r="E77" s="91" t="s">
        <v>514</v>
      </c>
      <c r="F77" s="92" t="s">
        <v>515</v>
      </c>
      <c r="G77" s="93"/>
      <c r="H77" s="93"/>
    </row>
    <row r="78" spans="3:8" s="73" customFormat="1" ht="14.5" x14ac:dyDescent="0.3">
      <c r="C78" s="89" t="s">
        <v>503</v>
      </c>
      <c r="D78" s="90" t="s">
        <v>509</v>
      </c>
      <c r="E78" s="109" t="s">
        <v>516</v>
      </c>
      <c r="F78" s="92" t="s">
        <v>517</v>
      </c>
      <c r="G78" s="93"/>
      <c r="H78" s="93"/>
    </row>
    <row r="79" spans="3:8" s="73" customFormat="1" ht="14.5" x14ac:dyDescent="0.3">
      <c r="C79" s="89" t="s">
        <v>503</v>
      </c>
      <c r="D79" s="90" t="s">
        <v>518</v>
      </c>
      <c r="E79" s="91" t="s">
        <v>519</v>
      </c>
      <c r="F79" s="92" t="s">
        <v>520</v>
      </c>
      <c r="G79" s="93"/>
      <c r="H79" s="93"/>
    </row>
    <row r="80" spans="3:8" s="73" customFormat="1" ht="14.5" x14ac:dyDescent="0.3">
      <c r="C80" s="89" t="s">
        <v>503</v>
      </c>
      <c r="D80" s="90" t="s">
        <v>521</v>
      </c>
      <c r="E80" s="101" t="s">
        <v>522</v>
      </c>
      <c r="F80" s="92" t="s">
        <v>523</v>
      </c>
      <c r="G80" s="93"/>
      <c r="H80" s="93"/>
    </row>
    <row r="81" spans="2:8" s="73" customFormat="1" ht="15" thickBot="1" x14ac:dyDescent="0.35">
      <c r="C81" s="95" t="s">
        <v>503</v>
      </c>
      <c r="D81" s="96" t="s">
        <v>521</v>
      </c>
      <c r="E81" s="110" t="s">
        <v>524</v>
      </c>
      <c r="F81" s="98" t="s">
        <v>525</v>
      </c>
      <c r="G81" s="99"/>
      <c r="H81" s="99"/>
    </row>
    <row r="82" spans="2:8" s="73" customFormat="1" ht="14" x14ac:dyDescent="0.3">
      <c r="C82" s="111"/>
      <c r="D82" s="111"/>
      <c r="G82" s="78"/>
      <c r="H82" s="78"/>
    </row>
    <row r="83" spans="2:8" s="73" customFormat="1" ht="14" x14ac:dyDescent="0.3">
      <c r="C83" s="111"/>
      <c r="D83" s="111"/>
      <c r="G83" s="78"/>
      <c r="H83" s="78"/>
    </row>
    <row r="84" spans="2:8" s="73" customFormat="1" ht="14" x14ac:dyDescent="0.3">
      <c r="C84" s="111"/>
      <c r="D84" s="111"/>
      <c r="G84" s="78"/>
      <c r="H84" s="78"/>
    </row>
    <row r="85" spans="2:8" s="73" customFormat="1" ht="14" x14ac:dyDescent="0.3">
      <c r="C85" s="111"/>
      <c r="D85" s="111"/>
      <c r="G85" s="78"/>
      <c r="H85" s="78"/>
    </row>
    <row r="86" spans="2:8" s="73" customFormat="1" ht="14" x14ac:dyDescent="0.3">
      <c r="C86" s="111"/>
      <c r="D86" s="111"/>
      <c r="G86" s="78"/>
      <c r="H86" s="78"/>
    </row>
    <row r="87" spans="2:8" s="73" customFormat="1" ht="15.5" x14ac:dyDescent="0.35">
      <c r="B87" s="9" t="s">
        <v>526</v>
      </c>
      <c r="C87" s="111"/>
      <c r="D87" s="111"/>
      <c r="G87" s="78"/>
      <c r="H87" s="78"/>
    </row>
    <row r="88" spans="2:8" s="73" customFormat="1" ht="14.5" thickBot="1" x14ac:dyDescent="0.35">
      <c r="C88" s="111"/>
      <c r="D88" s="111"/>
      <c r="G88" s="78"/>
      <c r="H88" s="78"/>
    </row>
    <row r="89" spans="2:8" s="73" customFormat="1" ht="15" thickBot="1" x14ac:dyDescent="0.35">
      <c r="B89" s="112" t="s">
        <v>527</v>
      </c>
      <c r="C89" s="113"/>
      <c r="D89" s="247" t="s">
        <v>528</v>
      </c>
      <c r="E89" s="248"/>
      <c r="F89" s="249"/>
      <c r="G89" s="114"/>
      <c r="H89" s="114"/>
    </row>
    <row r="90" spans="2:8" s="73" customFormat="1" ht="15" thickBot="1" x14ac:dyDescent="0.35">
      <c r="B90" s="115"/>
      <c r="C90" s="116"/>
      <c r="D90" s="250" t="s">
        <v>529</v>
      </c>
      <c r="E90" s="251"/>
      <c r="F90" s="252"/>
      <c r="G90" s="77"/>
      <c r="H90" s="77"/>
    </row>
    <row r="91" spans="2:8" s="73" customFormat="1" ht="15" thickBot="1" x14ac:dyDescent="0.35">
      <c r="B91" s="117"/>
      <c r="C91" s="118"/>
      <c r="D91" s="250" t="s">
        <v>530</v>
      </c>
      <c r="E91" s="251"/>
      <c r="F91" s="252"/>
      <c r="G91" s="77"/>
      <c r="H91" s="77"/>
    </row>
    <row r="92" spans="2:8" s="73" customFormat="1" ht="15" thickBot="1" x14ac:dyDescent="0.35">
      <c r="B92" s="115" t="s">
        <v>531</v>
      </c>
      <c r="C92" s="119"/>
      <c r="D92" s="250" t="s">
        <v>532</v>
      </c>
      <c r="E92" s="251"/>
      <c r="F92" s="252"/>
      <c r="G92" s="77"/>
      <c r="H92" s="77"/>
    </row>
    <row r="93" spans="2:8" s="73" customFormat="1" ht="15" thickBot="1" x14ac:dyDescent="0.35">
      <c r="B93" s="115"/>
      <c r="C93" s="120"/>
      <c r="D93" s="250" t="s">
        <v>533</v>
      </c>
      <c r="E93" s="251"/>
      <c r="F93" s="252"/>
      <c r="G93" s="77"/>
      <c r="H93" s="77"/>
    </row>
    <row r="94" spans="2:8" s="73" customFormat="1" ht="15" thickBot="1" x14ac:dyDescent="0.35">
      <c r="B94" s="115"/>
      <c r="C94" s="121"/>
      <c r="D94" s="250" t="s">
        <v>534</v>
      </c>
      <c r="E94" s="251"/>
      <c r="F94" s="252"/>
      <c r="G94" s="77"/>
      <c r="H94" s="77"/>
    </row>
    <row r="95" spans="2:8" s="73" customFormat="1" ht="15" thickBot="1" x14ac:dyDescent="0.35">
      <c r="B95" s="117"/>
      <c r="C95" s="122"/>
      <c r="D95" s="244" t="s">
        <v>535</v>
      </c>
      <c r="E95" s="245"/>
      <c r="F95" s="246"/>
      <c r="G95" s="77"/>
      <c r="H95" s="77"/>
    </row>
  </sheetData>
  <autoFilter ref="E9:H81" xr:uid="{38B2A50B-83F2-455F-9F6E-62A39A7D2E23}"/>
  <mergeCells count="7">
    <mergeCell ref="D95:F95"/>
    <mergeCell ref="D89:F89"/>
    <mergeCell ref="D90:F90"/>
    <mergeCell ref="D91:F91"/>
    <mergeCell ref="D92:F92"/>
    <mergeCell ref="D93:F93"/>
    <mergeCell ref="D94:F94"/>
  </mergeCells>
  <hyperlinks>
    <hyperlink ref="C4" r:id="rId1" xr:uid="{87C1070C-6C5A-4002-880E-0AADD38E9856}"/>
    <hyperlink ref="C6" r:id="rId2" xr:uid="{7E1F8EDE-AEDD-4950-8593-375762F96897}"/>
  </hyperlinks>
  <pageMargins left="0.7" right="0.7" top="0.75" bottom="0.75" header="0.3" footer="0.3"/>
  <pageSetup paperSize="9" scale="58" fitToHeight="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5BCA2A65DEE94C8699454ABC40B8B2" ma:contentTypeVersion="19" ma:contentTypeDescription="Create a new document." ma:contentTypeScope="" ma:versionID="a602ad16db9417d8724c8c6a0fce7387">
  <xsd:schema xmlns:xsd="http://www.w3.org/2001/XMLSchema" xmlns:xs="http://www.w3.org/2001/XMLSchema" xmlns:p="http://schemas.microsoft.com/office/2006/metadata/properties" xmlns:ns1="http://schemas.microsoft.com/sharepoint/v3" xmlns:ns2="7a478c11-4cc7-4e92-b62d-2a9efb6f6a43" xmlns:ns3="fc2b3dab-c6c4-49a3-8376-2a5edbbfc9b4" targetNamespace="http://schemas.microsoft.com/office/2006/metadata/properties" ma:root="true" ma:fieldsID="e3449572418592fe44a6b921186afe03" ns1:_="" ns2:_="" ns3:_="">
    <xsd:import namespace="http://schemas.microsoft.com/sharepoint/v3"/>
    <xsd:import namespace="7a478c11-4cc7-4e92-b62d-2a9efb6f6a43"/>
    <xsd:import namespace="fc2b3dab-c6c4-49a3-8376-2a5edbbfc9b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DateTaken" minOccurs="0"/>
                <xsd:element ref="ns2:MediaLengthInSeconds" minOccurs="0"/>
                <xsd:element ref="ns2:MediaServiceAutoTags" minOccurs="0"/>
                <xsd:element ref="ns2:MediaServiceObjectDetectorVersions"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478c11-4cc7-4e92-b62d-2a9efb6f6a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internalName="MediaServiceOCR" ma:readOnly="true">
      <xsd:simpleType>
        <xsd:restriction base="dms:Note">
          <xsd:maxLength value="255"/>
        </xsd:restriction>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2b3dab-c6c4-49a3-8376-2a5edbbfc9b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76bf97ff-3f0a-4cd2-b225-8da1037d33e7}" ma:internalName="TaxCatchAll" ma:showField="CatchAllData" ma:web="fc2b3dab-c6c4-49a3-8376-2a5edbbfc9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c2b3dab-c6c4-49a3-8376-2a5edbbfc9b4">
      <UserInfo>
        <DisplayName>TATE, Helen (HUMBER TEACHING NHS FOUNDATION TRUST)</DisplayName>
        <AccountId>48</AccountId>
        <AccountType/>
      </UserInfo>
    </SharedWithUsers>
    <_ip_UnifiedCompliancePolicyUIAction xmlns="http://schemas.microsoft.com/sharepoint/v3" xsi:nil="true"/>
    <_ip_UnifiedCompliancePolicyProperties xmlns="http://schemas.microsoft.com/sharepoint/v3" xsi:nil="true"/>
    <lcf76f155ced4ddcb4097134ff3c332f xmlns="7a478c11-4cc7-4e92-b62d-2a9efb6f6a43">
      <Terms xmlns="http://schemas.microsoft.com/office/infopath/2007/PartnerControls"/>
    </lcf76f155ced4ddcb4097134ff3c332f>
    <TaxCatchAll xmlns="fc2b3dab-c6c4-49a3-8376-2a5edbbfc9b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F4FA1E-78D7-4217-B201-BBC3ABCED4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a478c11-4cc7-4e92-b62d-2a9efb6f6a43"/>
    <ds:schemaRef ds:uri="fc2b3dab-c6c4-49a3-8376-2a5edbbfc9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166945-54F0-4937-8E34-8A2F3919AEF8}">
  <ds:schemaRefs>
    <ds:schemaRef ds:uri="http://schemas.microsoft.com/office/2006/metadata/properties"/>
    <ds:schemaRef ds:uri="http://schemas.microsoft.com/office/infopath/2007/PartnerControls"/>
    <ds:schemaRef ds:uri="fc2b3dab-c6c4-49a3-8376-2a5edbbfc9b4"/>
    <ds:schemaRef ds:uri="http://schemas.microsoft.com/sharepoint/v3"/>
    <ds:schemaRef ds:uri="7a478c11-4cc7-4e92-b62d-2a9efb6f6a43"/>
  </ds:schemaRefs>
</ds:datastoreItem>
</file>

<file path=customXml/itemProps3.xml><?xml version="1.0" encoding="utf-8"?>
<ds:datastoreItem xmlns:ds="http://schemas.openxmlformats.org/officeDocument/2006/customXml" ds:itemID="{1E309269-A13E-4470-9AA9-D3CCABD720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Sheet</vt:lpstr>
      <vt:lpstr>Contacts</vt:lpstr>
      <vt:lpstr>Architecture - Provider</vt:lpstr>
      <vt:lpstr>Architecture - Portal</vt:lpstr>
      <vt:lpstr>Architecture - Consumer</vt:lpstr>
      <vt:lpstr>Architecture - ToC</vt:lpstr>
      <vt:lpstr>Cyber</vt:lpstr>
      <vt:lpstr>Appendix - FHIR Resources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 Rebecca</dc:creator>
  <cp:keywords/>
  <dc:description/>
  <cp:lastModifiedBy>HARRISON, Hollie (HUMBER TEACHING NHS FOUNDATION TRUST</cp:lastModifiedBy>
  <cp:revision/>
  <dcterms:created xsi:type="dcterms:W3CDTF">1996-10-14T23:33:28Z</dcterms:created>
  <dcterms:modified xsi:type="dcterms:W3CDTF">2024-02-14T13:42:17Z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0x010100F65BCA2A65DEE94C8699454ABC40B8B2</vt:lpwstr>
  </property>
  <property fmtid="{D5CDD505-2E9C-101B-9397-08002B2CF9AE}" pid="3" name="xd_ProgID">
    <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y fmtid="{D5CDD505-2E9C-101B-9397-08002B2CF9AE}" pid="9" name="MediaServiceImageTags">
    <vt:lpwstr/>
  </property>
</Properties>
</file>